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codeName="Questa_cartella_di_lavoro" defaultThemeVersion="124226"/>
  <mc:AlternateContent xmlns:mc="http://schemas.openxmlformats.org/markup-compatibility/2006">
    <mc:Choice Requires="x15">
      <x15ac:absPath xmlns:x15ac="http://schemas.microsoft.com/office/spreadsheetml/2010/11/ac" url="\\server1\Segreteria\Archivio ODCEC 2020\Amministrazione Trasparente\Piano Anticorruzione\2021\Verona\"/>
    </mc:Choice>
  </mc:AlternateContent>
  <xr:revisionPtr revIDLastSave="0" documentId="13_ncr:1_{E42A1927-1E6D-4D2A-8BC5-506C301EF99A}" xr6:coauthVersionLast="45" xr6:coauthVersionMax="45" xr10:uidLastSave="{00000000-0000-0000-0000-000000000000}"/>
  <bookViews>
    <workbookView xWindow="-120" yWindow="-120" windowWidth="19440" windowHeight="15000" firstSheet="12" activeTab="14" xr2:uid="{00000000-000D-0000-FFFF-FFFF00000000}"/>
  </bookViews>
  <sheets>
    <sheet name="Sezione generale" sheetId="15" r:id="rId1"/>
    <sheet name="Sezione generale_old" sheetId="1" state="hidden" r:id="rId2"/>
    <sheet name="competenze" sheetId="14" state="hidden" r:id="rId3"/>
    <sheet name="Parametri" sheetId="16" state="hidden" r:id="rId4"/>
    <sheet name="A Acquisizione e gestione del p" sheetId="18" r:id="rId5"/>
    <sheet name="B Contratti pubblici" sheetId="19" r:id="rId6"/>
    <sheet name="C Provvedimenti PRIVI di effett" sheetId="20" r:id="rId7"/>
    <sheet name="D Provvedimento CON effetto ec" sheetId="21" r:id="rId8"/>
    <sheet name="E FPC" sheetId="23" r:id="rId9"/>
    <sheet name="F Parere congruità" sheetId="22" r:id="rId10"/>
    <sheet name="G Incarichi e nomine" sheetId="25" r:id="rId11"/>
    <sheet name="H Affari legali e contenzioso" sheetId="26" r:id="rId12"/>
    <sheet name="I Gestione delle entrate, spese" sheetId="27" r:id="rId13"/>
    <sheet name="L OCC" sheetId="13" r:id="rId14"/>
    <sheet name="M Controlli, verifiche .." sheetId="24" r:id="rId15"/>
  </sheets>
  <externalReferences>
    <externalReference r:id="rId16"/>
    <externalReference r:id="rId17"/>
  </externalReferences>
  <definedNames>
    <definedName name="_xlnm._FilterDatabase" localSheetId="4" hidden="1">'A Acquisizione e gestione del p'!$A$4:$H$18</definedName>
    <definedName name="_xlnm._FilterDatabase" localSheetId="5" hidden="1">'B Contratti pubblici'!$A$4:$H$7</definedName>
    <definedName name="_xlnm._FilterDatabase" localSheetId="6" hidden="1">'C Provvedimenti PRIVI di effett'!$A$4:$H$38</definedName>
    <definedName name="_xlnm._FilterDatabase" localSheetId="2" hidden="1">competenze!$B$1:$D$1</definedName>
    <definedName name="_xlnm._FilterDatabase" localSheetId="7" hidden="1">'D Provvedimento CON effetto ec'!$A$4:$H$10</definedName>
    <definedName name="_xlnm._FilterDatabase" localSheetId="8" hidden="1">'E FPC'!$A$4:$H$10</definedName>
    <definedName name="_xlnm._FilterDatabase" localSheetId="9" hidden="1">'F Parere congruità'!$A$4:$H$6</definedName>
    <definedName name="_xlnm._FilterDatabase" localSheetId="10" hidden="1">'G Incarichi e nomine'!$A$4:$H$15</definedName>
    <definedName name="_xlnm._FilterDatabase" localSheetId="11" hidden="1">'H Affari legali e contenzioso'!$A$4:$H$14</definedName>
    <definedName name="_xlnm._FilterDatabase" localSheetId="12" hidden="1">'I Gestione delle entrate, spese'!$A$7:$H$9</definedName>
    <definedName name="_xlnm._FilterDatabase" localSheetId="13" hidden="1">'L OCC'!#REF!</definedName>
    <definedName name="_xlnm._FilterDatabase" localSheetId="14" hidden="1">'M Controlli, verifiche ..'!$A$4:$H$6</definedName>
    <definedName name="Altissimo">Parametri!$B$23:$C$25</definedName>
    <definedName name="Alto">Parametri!$B$26:$C$26</definedName>
    <definedName name="_xlnm.Print_Area" localSheetId="4">'A Acquisizione e gestione del p'!$A$1:$H$25</definedName>
    <definedName name="_xlnm.Print_Area" localSheetId="5">'B Contratti pubblici'!$A$1:$H$31</definedName>
    <definedName name="_xlnm.Print_Area" localSheetId="6">'C Provvedimenti PRIVI di effett'!$A$1:$H$48</definedName>
    <definedName name="_xlnm.Print_Area" localSheetId="2">competenze!$B$1:$D$1</definedName>
    <definedName name="_xlnm.Print_Area" localSheetId="7">'D Provvedimento CON effetto ec'!$A$1:$H$17</definedName>
    <definedName name="_xlnm.Print_Area" localSheetId="8">'E FPC'!$A$1:$H$12</definedName>
    <definedName name="_xlnm.Print_Area" localSheetId="9">'F Parere congruità'!$A$1:$H$11</definedName>
    <definedName name="_xlnm.Print_Area" localSheetId="10">'G Incarichi e nomine'!$A$1:$H$20</definedName>
    <definedName name="_xlnm.Print_Area" localSheetId="11">'H Affari legali e contenzioso'!$A$1:$H$14</definedName>
    <definedName name="_xlnm.Print_Area" localSheetId="12">'I Gestione delle entrate, spese'!$A$1:$H$23</definedName>
    <definedName name="_xlnm.Print_Area" localSheetId="13">'L OCC'!$A$1:$H$11</definedName>
    <definedName name="_xlnm.Print_Area" localSheetId="14">'M Controlli, verifiche ..'!$A$1:$H$9</definedName>
    <definedName name="_xlnm.Print_Area" localSheetId="0">'Sezione generale'!$A$1:$D$5</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 localSheetId="14">#REF!</definedName>
    <definedName name="Direzione">#REF!</definedName>
    <definedName name="Medio">Parametri!$B$27:$C$27</definedName>
    <definedName name="Profilo_dirigente" localSheetId="4">#REF!</definedName>
    <definedName name="Profilo_dirigente" localSheetId="5">#REF!</definedName>
    <definedName name="Profilo_dirigente" localSheetId="6">#REF!</definedName>
    <definedName name="Profilo_dirigente" localSheetId="2">[1]Parametri!$B$2:$B$6</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 localSheetId="14">#REF!</definedName>
    <definedName name="Profilo_dirigente" localSheetId="0">[1]Parametri!$B$2:$B$6</definedName>
    <definedName name="Profilo_dirigente">#REF!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 localSheetId="14">#REF!</definedName>
    <definedName name="Struttura">#REF!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 localSheetId="14">#REF!</definedName>
    <definedName name="Tipo_relazione">#REF!</definedName>
    <definedName name="_xlnm.Print_Titles" localSheetId="4">'A Acquisizione e gestione del p'!$4:$6</definedName>
    <definedName name="_xlnm.Print_Titles" localSheetId="5">'B Contratti pubblici'!$4:$6</definedName>
    <definedName name="_xlnm.Print_Titles" localSheetId="6">'C Provvedimenti PRIVI di effett'!$4:$6</definedName>
    <definedName name="_xlnm.Print_Titles" localSheetId="7">'D Provvedimento CON effetto ec'!$4:$6</definedName>
    <definedName name="_xlnm.Print_Titles" localSheetId="9">'F Parere congruità'!$4:$6</definedName>
    <definedName name="_xlnm.Print_Titles" localSheetId="10">'G Incarichi e nomine'!$4:$6</definedName>
    <definedName name="_xlnm.Print_Titles" localSheetId="11">'H Affari legali e contenzioso'!$4:$6</definedName>
    <definedName name="_xlnm.Print_Titles" localSheetId="12">'I Gestione delle entrate, spese'!$4:$6</definedName>
    <definedName name="_xlnm.Print_Titles" localSheetId="14">'M Controlli, verifiche ..'!$4:$6</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 localSheetId="14">#REF!</definedName>
    <definedName name="ufficio">#REF!</definedName>
    <definedName name="ufficio_di_destinazione">[2]parametri!$A$2:$A$34</definedName>
  </definedNames>
  <calcPr calcId="191029"/>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<sst xmlns="http://schemas.openxmlformats.org/spreadsheetml/2006/main" count="964" uniqueCount="548">
  <si>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</si>
  <si>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</si>
  <si>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</si>
  <si>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</si>
  <si>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</si>
  <si>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</si>
  <si>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</si>
  <si>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</si>
  <si>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</si>
  <si>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</si>
  <si>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</si>
  <si>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</si>
  <si>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</si>
  <si>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</si>
  <si>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</si>
  <si>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</si>
  <si>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</si>
  <si>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</si>
  <si>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</si>
  <si>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</si>
  <si>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</si>
  <si>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</si>
  <si>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</si>
  <si>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</si>
  <si>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</si>
  <si>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</si>
  <si>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</si>
  <si>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</si>
  <si>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DESCRIZIONE  AZIONE</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</si>
  <si>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</si>
  <si>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</si>
  <si>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</si>
  <si>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</si>
  <si>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</si>
  <si>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</si>
  <si>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</si>
  <si>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</si>
  <si>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</si>
  <si>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</si>
  <si>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</si>
  <si>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</si>
  <si>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</si>
  <si>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</si>
  <si>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</si>
  <si>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</si>
  <si>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</si>
  <si>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</si>
  <si>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</si>
  <si>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</si>
  <si>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</si>
  <si>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</si>
  <si>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</si>
  <si>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</si>
  <si>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</si>
  <si>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</si>
  <si>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</si>
  <si>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</si>
  <si>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</si>
  <si>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</si>
  <si>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</si>
  <si>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</si>
  <si>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</si>
  <si>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</si>
  <si>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</si>
  <si>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</si>
  <si>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</si>
  <si>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</si>
  <si>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</si>
  <si>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</si>
  <si>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</si>
  <si>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</si>
  <si>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</si>
  <si>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</si>
  <si>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</si>
  <si>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</si>
  <si>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</si>
  <si>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</si>
  <si>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</si>
  <si>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</si>
  <si>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</si>
  <si>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</si>
  <si>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</si>
  <si>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</si>
  <si>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</si>
  <si>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</si>
  <si>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</si>
  <si>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</si>
  <si>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</si>
  <si>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</si>
  <si>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</si>
  <si>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</si>
  <si>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</si>
  <si>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</si>
  <si>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</si>
  <si>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</si>
  <si>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</si>
  <si>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</si>
  <si>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</si>
  <si>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</si>
  <si>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</si>
  <si>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</si>
  <si>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</si>
  <si>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</si>
  <si>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</si>
  <si>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</si>
  <si>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</si>
  <si>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</si>
  <si>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</si>
  <si>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</si>
  <si>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</si>
  <si>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</si>
  <si>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</si>
  <si>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</si>
  <si>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</si>
  <si>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</si>
  <si>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</si>
  <si>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</si>
  <si>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</si>
  <si>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</si>
  <si>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</si>
  <si>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</si>
  <si>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</si>
  <si>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</si>
  <si>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</si>
  <si>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</si>
  <si>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</si>
  <si>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</si>
  <si>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</si>
  <si>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</si>
  <si>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</si>
  <si>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</si>
  <si>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</si>
  <si>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</si>
  <si>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</si>
  <si>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</si>
  <si>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</si>
  <si>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</si>
  <si>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</si>
  <si>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</si>
  <si>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</si>
  <si>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</si>
  <si>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</si>
  <si>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</si>
  <si>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</si>
  <si>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</si>
  <si>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</si>
  <si>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</si>
  <si>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</si>
  <si>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</si>
  <si>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</si>
  <si>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</si>
  <si>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</si>
  <si>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</si>
  <si>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</si>
  <si>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</si>
  <si>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</si>
  <si>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</si>
  <si>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</si>
  <si>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</si>
  <si>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</si>
  <si>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</si>
  <si>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</si>
  <si>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</si>
  <si>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</si>
  <si>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</si>
  <si>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</si>
  <si>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</si>
  <si>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</si>
  <si>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</si>
  <si>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</si>
  <si>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</si>
  <si>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</si>
  <si>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</si>
  <si>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</si>
  <si>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</si>
  <si>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</si>
  <si>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</si>
  <si>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</si>
  <si>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</si>
  <si>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</si>
  <si>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</si>
  <si>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 xml:space="preserve">Denominazione Ufficio </t>
  </si>
  <si>
    <t xml:space="preserve">Descrizione delle funzioni svolte dall'ufficio </t>
  </si>
  <si>
    <t>Segreteria</t>
  </si>
  <si>
    <t>Supporta il Consiglio dell'Ordine negli adempimenti previsti dal D.Lgs. 139/05 ovvero: vigilanza sull'osservanza della legge professionale e di tutte le altre disposizioni che disciplinano la professione di Dottore Commercialista, cura della tenuta dell'Albo e dell'elenco speciale e delle iscrizioni e cancellazioni previste dall'ordinamento, cura della tenuta del registro dei tirocinanti e degli obblighi previsti dalle norme relative al tirocinio ed all'ammissione agli esami di Stato per l'esercizio della professione, cura dell'aggiornamento e della sussistenza dei requisiti di legge in capo agli iscritti, vigilanza per la tutela dei titoli e per il legale esercizio delle attività professionali, cura dell'istruttoria dei provvedimenti disciplinari di competenza del Consiglio di Disciplina.</t>
  </si>
  <si>
    <t>PROCESSO</t>
  </si>
  <si>
    <t>Esame e valutazione delle offerte formative</t>
  </si>
  <si>
    <t>Registrazione-rilevazione delle presenze agli eventi per l’ottenimento di crediti formativi professionali (CFP) agli iscritti</t>
  </si>
  <si>
    <t xml:space="preserve">Segreteria –  commissione FPC/ Consiglio
dell’Ordine
</t>
  </si>
  <si>
    <t xml:space="preserve">Ufficio
amministrazione
e contabilità –
Tesoriere
</t>
  </si>
  <si>
    <t xml:space="preserve">Riconoscimento crediti FPC                                             </t>
  </si>
  <si>
    <t>Presentazione della documentazione da parte del debitore</t>
  </si>
  <si>
    <t>Nomina del Gestore</t>
  </si>
  <si>
    <t>Verifica periodica attività del Gestore</t>
  </si>
  <si>
    <t>Tenuta albo e rendicontazione al Ministero della Giustizia</t>
  </si>
  <si>
    <t>IDENTIFICAZIONE DEL PROCESSO (Fase 1)</t>
  </si>
  <si>
    <t>DESCRIZIONE (Fase 2)</t>
  </si>
  <si>
    <t>FINALITA'</t>
  </si>
  <si>
    <t>ATTIVITA'</t>
  </si>
  <si>
    <t>sequenze di attività</t>
  </si>
  <si>
    <t>tempi di svolgimento del processo e delle sue attività (nei casi in cui i tempi di svolgimento sono certi e/o conosciuti, anche in base a previsioni legislative o regolamentari</t>
  </si>
  <si>
    <t>vincoli del processo (rappresentati dalle condizioni da rispettare nello svolgimento del processo in base a previsioni legislative o regolamentari)</t>
  </si>
  <si>
    <t>RESPONSABILITA'</t>
  </si>
  <si>
    <t>responsabilità connesse alla corretta realizzazione del processo</t>
  </si>
  <si>
    <t>elementi in ingresso che innescano il processo – “input”</t>
  </si>
  <si>
    <t>risultato atteso del processo – “output”</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</si>
  <si>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</si>
  <si>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</si>
  <si>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</si>
  <si>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</si>
  <si>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</si>
  <si>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</si>
  <si>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</si>
  <si>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</si>
  <si>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</si>
  <si>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</si>
  <si>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</si>
  <si>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</si>
  <si>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</si>
  <si>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</si>
  <si>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</si>
  <si>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</si>
  <si>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</si>
  <si>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</si>
  <si>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</si>
  <si>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</si>
  <si>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</si>
  <si>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</si>
  <si>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</si>
  <si>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</si>
  <si>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assunzione nuove unità di personale</t>
  </si>
  <si>
    <t>tempi di svolgimento del processo e delle sue attività (nei casi in cui i tempi di svolgimento sono certi e/o conosciuti, anche in base a previsioni legislative o regolamentari)</t>
  </si>
  <si>
    <t>Individuazione del reale fabbisogno e definizione tipo di incarico</t>
  </si>
  <si>
    <t>entro 90 gg.  (art. 2 L. 241/90)</t>
  </si>
  <si>
    <t xml:space="preserve">è adottato annualmente nel rispetto delle previsioni di cui ai commi 2 e 3 dell’articolo 6 del d.lgs. 165/2001 o a seguito di eventi esterni in corso di anno a fronte di situazioni nuove e non prevedibili </t>
  </si>
  <si>
    <t xml:space="preserve">necessità reali e attuali della struttura e conseguente valutazione delle attività che necessitano di personale </t>
  </si>
  <si>
    <t>successiva alla scadenza del termine di presentazione delle domande</t>
  </si>
  <si>
    <t>preventiva alle date fissate per la prima prova</t>
  </si>
  <si>
    <t>Rispetto della tempistica di chiusura del procedimento</t>
  </si>
  <si>
    <t>Consiglio dell'Ordine/Segretario</t>
  </si>
  <si>
    <t>ricollocazione di unità di personale</t>
  </si>
  <si>
    <t>incasso di somme</t>
  </si>
  <si>
    <t>decorsi 45 gg. dalla ricezione della comunicazione da parte del Dipartimento della funzione pubblica ed ulteriori 30 gg. dalla pubblicazione del bando in cui sono indicati i posti che intendono ricoprire attraverso passaggio diretto di personale di altre amministrazioni</t>
  </si>
  <si>
    <t>tempi concordati tra Amministrazioni nella singola procedura</t>
  </si>
  <si>
    <t xml:space="preserve">Ufficio
amministrazione e contabilità –
Tesoriere
</t>
  </si>
  <si>
    <t>inosservanza delle regole procedurali finalizzata al reclutamento di candidati particolari</t>
  </si>
  <si>
    <t>valutazione non imparziale degli effettivi fabbisogni</t>
  </si>
  <si>
    <t>irregolare istruttoria al fine di favorire determinati soggetti</t>
  </si>
  <si>
    <t>valorizzazione delle competenze del personale acquisite anche a seguito di cambiamenti nel processo lavorativo all’interno dell'organizzazione</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</si>
  <si>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</si>
  <si>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</si>
  <si>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</si>
  <si>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</si>
  <si>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</si>
  <si>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</si>
  <si>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</si>
  <si>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</si>
  <si>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</si>
  <si>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</si>
  <si>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</si>
  <si>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</si>
  <si>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Richiesta dell'interessato</t>
  </si>
  <si>
    <t>Certificato/attestazione richiesta</t>
  </si>
  <si>
    <t>Decisione del Consiglio Disciplina</t>
  </si>
  <si>
    <t>Denuncia/esposto da parte di terzi o iscritti all'albo</t>
  </si>
  <si>
    <t>Verifica della fondatezza della denuncia ed, in caso positivo, provvedimento disciplinare</t>
  </si>
  <si>
    <t>Segreteria dell'Ordine</t>
  </si>
  <si>
    <t>Segreteria del Consiglio di Disciplina/Consiglio di Disciplina</t>
  </si>
  <si>
    <t>Mancata o volontaria omissione di raccolta di esposti o segnalazioni al fine di agevolare soggetti terzi</t>
  </si>
  <si>
    <t>Tardività nella trasmissione con prescrizione/decadenza del procedimento disciplinare</t>
  </si>
  <si>
    <t xml:space="preserve">nel rispetto delle tempistiche legislative </t>
  </si>
  <si>
    <t>Fasi disciplinate nel D. Lgs. 139/05</t>
  </si>
  <si>
    <t xml:space="preserve">Mancata o volontaria omissione di consegna atti/documenti al fine di agevolare soggetti terzi
</t>
  </si>
  <si>
    <t>valutazione non imparziale</t>
  </si>
  <si>
    <t>Istruttoria da parte della Segreteria dell'Ordine</t>
  </si>
  <si>
    <t>Ufficio protocollo</t>
  </si>
  <si>
    <t>Al momento di consegna dell'istanza</t>
  </si>
  <si>
    <t>Verifica sommaria della correttezza della documentazione presentata</t>
  </si>
  <si>
    <t>Verifica della correttezza della documentazione presentata e dei titoli abilitativi</t>
  </si>
  <si>
    <t>Iscrizione all'Albo da parte del Consiglio dell'Ordine</t>
  </si>
  <si>
    <t>Iscrizione secondo le tempistiche del D.Lgs. 139/05</t>
  </si>
  <si>
    <t>Segreterio/Consiglio dell'Ordine</t>
  </si>
  <si>
    <t>Inosservanza delle regole a garanzia della trasparenza e della imparzialità</t>
  </si>
  <si>
    <t xml:space="preserve">Comunicazione all'interessato </t>
  </si>
  <si>
    <t xml:space="preserve"> secondo le tempistiche del D.Lgs. 139/05</t>
  </si>
  <si>
    <t>iscrizione</t>
  </si>
  <si>
    <t>trasferimento</t>
  </si>
  <si>
    <t>cancellazione</t>
  </si>
  <si>
    <t>Richiesta dell'interessato o d'ufficio</t>
  </si>
  <si>
    <t>Trasferimento da parte del Consiglio dell'Ordine</t>
  </si>
  <si>
    <t>Cancellazione all'Albo da parte del Consiglio dell'Ordine</t>
  </si>
  <si>
    <t xml:space="preserve">Richiesta dell'interessato </t>
  </si>
  <si>
    <t>Entro 30 gg. dalla richiesta</t>
  </si>
  <si>
    <t xml:space="preserve">Omesso controllo, violazione delle norme vigenti o “corsie preferenziali” nella trattazione delle pratiche </t>
  </si>
  <si>
    <t>Emissione parere da parte della Commissione Parcelle</t>
  </si>
  <si>
    <t>Adozione provvedimento da parte del Consiglio dell'Ordine</t>
  </si>
  <si>
    <t>Commissione Parcelle</t>
  </si>
  <si>
    <t>Rilascio parere</t>
  </si>
  <si>
    <t>Accertamento sussistenza causa di incompatibilità</t>
  </si>
  <si>
    <t>Commissione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</si>
  <si>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</si>
  <si>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</si>
  <si>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</si>
  <si>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</si>
  <si>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</si>
  <si>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Segretario/Consiglio dell'Ordine</t>
  </si>
  <si>
    <t>Linee guida del CNDCEC</t>
  </si>
  <si>
    <t>Area di rischio D: Provvedimenti ampliativi della sfera giuridica dei destinatari con effetto economico diretto e immediato per il destinatario</t>
  </si>
  <si>
    <t>D 1.2 Gestione e recupero crediti</t>
  </si>
  <si>
    <t>Liquidazione indennità non dovute</t>
  </si>
  <si>
    <t>D 1.1 Pagamenti</t>
  </si>
  <si>
    <t>Acquisizione di beni o prestazioni di servizi</t>
  </si>
  <si>
    <t>Verifica regolare esecuzione della prestazione o consegna del bene</t>
  </si>
  <si>
    <t>Omessa verifica dei presupposti per il pagamento al fine di agevolare particolari soggetti</t>
  </si>
  <si>
    <t>Riscossione somma</t>
  </si>
  <si>
    <t>Mancato versamento somma dovuta all'ente</t>
  </si>
  <si>
    <t>Iscrizione a ruolo della somma</t>
  </si>
  <si>
    <t>entro 30 gg. dall'acquisizione della fattura</t>
  </si>
  <si>
    <t>entro 30 gg. dall'acquisizione della richiesta di rimborso</t>
  </si>
  <si>
    <t>Richiesta di rimborso da parte del Consigliere</t>
  </si>
  <si>
    <t>Pagamento delle spese di missione</t>
  </si>
  <si>
    <t>Richiesta di rimborso spese</t>
  </si>
  <si>
    <t>Verifica correttezza e completezza (pezze giustificative) della documentazione presentata</t>
  </si>
  <si>
    <t>Tempi di prescrizione da codice civile</t>
  </si>
  <si>
    <t>Richiesta contributo da associazioni</t>
  </si>
  <si>
    <t>Emissione di mandato di pagamento</t>
  </si>
  <si>
    <t>Erogazione contributo</t>
  </si>
  <si>
    <t>Richiesta di erogazione contributo</t>
  </si>
  <si>
    <t>Verifica presupposti per il riconoscimento del contributo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</si>
  <si>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</si>
  <si>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</si>
  <si>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</si>
  <si>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</si>
  <si>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</si>
  <si>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</si>
  <si>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Area di rischio M: Controlli, verifiche e vigilanza</t>
  </si>
  <si>
    <t>M 1.1 Vigilanza sugli “enti terzi” autorizzati all’erogazione della formazione ai sensi dell’art. 7, co. 2, d.p.r. 137 del 2012, dagli ordini e collegi territoriali</t>
  </si>
  <si>
    <t>Proposta di evento formativo</t>
  </si>
  <si>
    <t>Trasmissione programma dell'evento formativo</t>
  </si>
  <si>
    <t>da regolamento interno: almeno 60 giorni prima della data di svolgimento dell’evento formativo</t>
  </si>
  <si>
    <t>per istanze di accreditamento di eventi imminenti</t>
  </si>
  <si>
    <t>contestuale all'inizio dell'evento</t>
  </si>
  <si>
    <t>Realizzazione evento</t>
  </si>
  <si>
    <t>inferiori ai 60 gg.</t>
  </si>
  <si>
    <t xml:space="preserve">Segreteria – Presidente
</t>
  </si>
  <si>
    <t xml:space="preserve">Segreteria 
</t>
  </si>
  <si>
    <t>Segreteria –  incarico esterno</t>
  </si>
  <si>
    <t>Segreteria –  commissione FPC</t>
  </si>
  <si>
    <t>Verifica d'ufficio</t>
  </si>
  <si>
    <t>Verifica  assolvimento obbligo</t>
  </si>
  <si>
    <t>Trasmissione fascicolo al Consiglio di Disciplina</t>
  </si>
  <si>
    <t>annuale/triennale</t>
  </si>
  <si>
    <t>Segreteria - Consiglio dell'Ordine</t>
  </si>
  <si>
    <t>Consiglio di Disciplina</t>
  </si>
  <si>
    <t>da regolamento funzione disciplinare</t>
  </si>
  <si>
    <t>Omessa verifica al fine di agevolare particolari soggetti</t>
  </si>
  <si>
    <t>Verifica della rispondenza del programma inviato dagli enti rispetto all'effettivo svolgimento dei lavori</t>
  </si>
  <si>
    <t>Verifica assolvimento/non assolvimento dell'obbligo formativo</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</si>
  <si>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</si>
  <si>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</si>
  <si>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</si>
  <si>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</si>
  <si>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</si>
  <si>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</si>
  <si>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</si>
  <si>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</si>
  <si>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</si>
  <si>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</si>
  <si>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</si>
  <si>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</si>
  <si>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</si>
  <si>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</si>
  <si>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</si>
  <si>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</si>
  <si>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</si>
  <si>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</si>
  <si>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</si>
  <si>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</si>
  <si>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formalizzazione dell’aggiudicazione definitiva</t>
  </si>
  <si>
    <t>stipula del contratto</t>
  </si>
  <si>
    <t xml:space="preserve">B 1.5 Esecuzione del contratto </t>
  </si>
  <si>
    <t>effettuazione di pagamenti in corso di esecuzione</t>
  </si>
  <si>
    <t>Consiglio dell'Ordine</t>
  </si>
  <si>
    <t>Consiglio dell'Ordine/Segreteria dell'Ordine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</si>
  <si>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</si>
  <si>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Necessità di acquisizione di un bene/servizio</t>
  </si>
  <si>
    <t xml:space="preserve">definizione dei criteri di partecipazione, del criterio di aggiudicazione e dei criteri di attribuzione del punteggio </t>
  </si>
  <si>
    <t>predisposizione degli atti propedeutici alla pubblicazione della gara</t>
  </si>
  <si>
    <t>individuazione degli elementi essenziali del contratto</t>
  </si>
  <si>
    <t>nomina della commissione di gara</t>
  </si>
  <si>
    <t>Presidente dell'Ordine</t>
  </si>
  <si>
    <t>Commissione di gara</t>
  </si>
  <si>
    <t>programma di acquisizione di beni/serizi</t>
  </si>
  <si>
    <t>annuale</t>
  </si>
  <si>
    <t>individuazione del contraente</t>
  </si>
  <si>
    <t>rispetto del Codice Appalti</t>
  </si>
  <si>
    <t>definiti nel Codice Appalti</t>
  </si>
  <si>
    <t>definita nel Codice Appalti</t>
  </si>
  <si>
    <t xml:space="preserve">Chiusura della procedura di gara </t>
  </si>
  <si>
    <t>Verifica documentazione</t>
  </si>
  <si>
    <t>Necessità del bene/servizio</t>
  </si>
  <si>
    <t>Bene/servizio</t>
  </si>
  <si>
    <t>definiti nel contratto</t>
  </si>
  <si>
    <t>approvazione delle modifiche del contratto originario</t>
  </si>
  <si>
    <t>Ufficio contabilità</t>
  </si>
  <si>
    <t>assegnazione categoria economica</t>
  </si>
  <si>
    <t>A1.3
Conferimento incarichi
al proprio personale</t>
  </si>
  <si>
    <t>Autorizzazione al dipendente</t>
  </si>
  <si>
    <t>Rilascio autorizzazione</t>
  </si>
  <si>
    <t>inosservanza delle regole a garanzia della trasparenza e della imparzialità</t>
  </si>
  <si>
    <t>al momento di arrivo della richiesta</t>
  </si>
  <si>
    <t>Commissione concorso</t>
  </si>
  <si>
    <t>Comunicazione al Dipartimento della Funzione Pubblica</t>
  </si>
  <si>
    <t>entro 15 gg. dal rilascio dell'autorizzazione</t>
  </si>
  <si>
    <t>Richiesta della P.A. o del dipendente interessato</t>
  </si>
  <si>
    <t>entro 30 gg.  (art. 53 D.lgs. 165/01)</t>
  </si>
  <si>
    <t>retribuzione accessoria che viene corrisposta in ragione della prestazione lavorativa</t>
  </si>
  <si>
    <t>richiesta di altra Pubblica Amministrazione o dipendente interessato</t>
  </si>
  <si>
    <t>prestazione lavorativa accessoria resa dal dipendente</t>
  </si>
  <si>
    <t>tempistica regolamentata da CCDI</t>
  </si>
  <si>
    <t>CCDI</t>
  </si>
  <si>
    <t>Consiglio dell'Ordine/Presidente</t>
  </si>
  <si>
    <t>esigenze cui l'Ente non può far fronte con personale in servizio</t>
  </si>
  <si>
    <t>stipula di contratti di lavoro autonomo</t>
  </si>
  <si>
    <t>Area di rischio G: Incarichi e nomine</t>
  </si>
  <si>
    <t>Richiesta di arbitrato da parte di terzi</t>
  </si>
  <si>
    <t>nomina di professionisti in qualità di "arbitri"</t>
  </si>
  <si>
    <t>Istanza  da parte del terzo</t>
  </si>
  <si>
    <t>Adozione provvedimento da parte del Presidente dell'Ordine</t>
  </si>
  <si>
    <t>nel rispetto delle tempistiche regolamentari/statutarie</t>
  </si>
  <si>
    <t xml:space="preserve">Verifica della correttezza della documentazione presentata </t>
  </si>
  <si>
    <t>G 1.1 Incarichi a professionisti</t>
  </si>
  <si>
    <t>G 1.3 Candidature di professionisti per nomina in Enti pubblici</t>
  </si>
  <si>
    <t>G 1.2 Incarichi a Consiglieri in seno a commissioni interne o deleghe particolari.</t>
  </si>
  <si>
    <t>Nomina di Consiglieri in seno a commissioni interne</t>
  </si>
  <si>
    <t>Proposta di nomina da parte del Presidente dell'Ordine</t>
  </si>
  <si>
    <t>Nomina da parte del Consiglio dell'Ordine</t>
  </si>
  <si>
    <t>Pubblicizzazione dell'avviso di incarico dell'Ente pubblico</t>
  </si>
  <si>
    <t>Pubblicazione avviso da parte di Ente pubblico</t>
  </si>
  <si>
    <t xml:space="preserve">Proposta di nomina dei professionisti </t>
  </si>
  <si>
    <t xml:space="preserve">Istanza  da parte dell'interessato </t>
  </si>
  <si>
    <t>nel rispetto delle tempistiche previste nell'avviso pubblico</t>
  </si>
  <si>
    <t>Verifica della correttezza della documentazione presentata e dei titoli</t>
  </si>
  <si>
    <t>Valutazione curricula e proposta di nomina del professionista/i da parte della Commissione incaricata dal Consiglio dell'Ordine</t>
  </si>
  <si>
    <t xml:space="preserve">Commissione </t>
  </si>
  <si>
    <t>al momento di consegna dell'istanza</t>
  </si>
  <si>
    <t xml:space="preserve">H 1.1 Rappresentanza e difesa in giudizio </t>
  </si>
  <si>
    <t>H 1.2 Consulenze stragiudiziali</t>
  </si>
  <si>
    <t>Atti giudiziari di instaurazione di giudizio</t>
  </si>
  <si>
    <t>Nomina legale</t>
  </si>
  <si>
    <t xml:space="preserve">Individuazione professionista </t>
  </si>
  <si>
    <t>nel rispetto delle tempistiche del processo civile/penale</t>
  </si>
  <si>
    <t>Problematiche  cui l'Ente non è in grado di far fronte con personale in servizio</t>
  </si>
  <si>
    <t>Nomina consulente legale</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</si>
  <si>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</si>
  <si>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</si>
  <si>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</si>
  <si>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</si>
  <si>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</si>
  <si>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Erogazione servizi</t>
  </si>
  <si>
    <t>Verifica incasso</t>
  </si>
  <si>
    <t>Introito nel bilancio dell'Ente</t>
  </si>
  <si>
    <t>Verifica presupposti giuridici a fondamento dell'entrata da accertare</t>
  </si>
  <si>
    <t>Accertamento in contabilità della somma da incassare</t>
  </si>
  <si>
    <t>Tenuta regolare della contabilità</t>
  </si>
  <si>
    <t xml:space="preserve">Iscrizione in contabilità del totale della entrate da incassare </t>
  </si>
  <si>
    <t>entro il 30 aprile - termine di approvazione del conto consuntivo</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</si>
  <si>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</si>
  <si>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</si>
  <si>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</si>
  <si>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</si>
  <si>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</si>
  <si>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</si>
  <si>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</si>
  <si>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</si>
  <si>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Corretta gestione del bilancio dell'Ente</t>
  </si>
  <si>
    <t>Approvazione bilancio di previsione o variazioni di bilancio</t>
  </si>
  <si>
    <t>approvazione bilancio: entro novembre dell'anno                                                                                                                                                                                                                                                                                                 approvazione variazioni: secondo necessità, ma non oltre il 30.11 dell'anno</t>
  </si>
  <si>
    <t>Ufficio
amministrazione
e contabilità –</t>
  </si>
  <si>
    <t>Presidente dell'Ordine e Tesoriere</t>
  </si>
  <si>
    <t>Collegio dei Revisori</t>
  </si>
  <si>
    <t>Analisi andamento gestione finanziaria</t>
  </si>
  <si>
    <t>Approvazione conto consuntivo</t>
  </si>
  <si>
    <t xml:space="preserve">approvazione conto consuntivo: entro aprile dell'anno successivo                                                                                                                                                                                                                                                                                             </t>
  </si>
  <si>
    <t xml:space="preserve">Area di rischio L: Organismo di composizione della crisi </t>
  </si>
  <si>
    <t>L 1.1 Gestione pratiche</t>
  </si>
  <si>
    <t>Referente OCC</t>
  </si>
  <si>
    <t>Presentazione istanza da parte di terzi</t>
  </si>
  <si>
    <t xml:space="preserve">Attivazione procedura </t>
  </si>
  <si>
    <t>semestrale</t>
  </si>
  <si>
    <t>Area di rischio H: Affari legali e contenzioso</t>
  </si>
  <si>
    <t>Accertamento d'ufficio o su segnalazione</t>
  </si>
  <si>
    <t>Trasmissione, per competenza, al Consiglio di Disciplina</t>
  </si>
  <si>
    <t>Rimozione causa incompatibilità ed eventuale provvedimento del Consiglio di Disciplina o cancellazione dall'Albo</t>
  </si>
  <si>
    <t>Comunicazione al Consiglio dell'Ordine</t>
  </si>
  <si>
    <t>Verifica della correttezza della documentazione presentata, dei titoli abilitativi e assenza elementi ostativi</t>
  </si>
  <si>
    <t>Istanza di iscrizione da parte dell'interessato</t>
  </si>
  <si>
    <t>Istanza di trasferimento da parte dell'interessato</t>
  </si>
  <si>
    <t>Istanza di cancellazione da parte dell'interessato (solo su richiesta dell'interessato)</t>
  </si>
  <si>
    <t xml:space="preserve">Istanza di cancellazione da parte dell'interessato </t>
  </si>
  <si>
    <t>D 1.3 Liquidazione spese di missione Consiglio</t>
  </si>
  <si>
    <t>D 1.4 Erogazioni contributi ad associazioni</t>
  </si>
  <si>
    <t xml:space="preserve">Riconoscimento contributo </t>
  </si>
  <si>
    <t>C 1.6 Verifica requisiti di legge in capo agli iscritti</t>
  </si>
  <si>
    <t>Provvedimento del Consiglio dell'Ordine o del Consiglio di Disciplina</t>
  </si>
  <si>
    <t>Autocertificazione dell'iscritto</t>
  </si>
  <si>
    <t>Eventuale trasmissione, per competenza, al Consiglio di Disciplina</t>
  </si>
  <si>
    <t>Segreteria dell'Ordine/ Segretario</t>
  </si>
  <si>
    <t>Regolamento interno 20.02.2017 - Regolamento per la valutazione delle incompatibilità, approvato con Decreto emesso dal Direttore Generale della Giustizia Civile in data 18 luglio 2003, pubblicato nella G.U. n. 172 del 26 luglio 2003</t>
  </si>
  <si>
    <t>Richiesta dell'iscritto o di Pubblica Amministrazione</t>
  </si>
  <si>
    <t>1 - Mappatura secondo allegato 1 PNA 2019</t>
  </si>
  <si>
    <t>criticità del processo 
(eventi rischiosi)</t>
  </si>
  <si>
    <t>adempimento delle funzioni istituzionali in un'ottica di efficienza, economicità e qualità dei servizi agli iscritti</t>
  </si>
  <si>
    <t>Verifica di assenza di conflitto di interessi</t>
  </si>
  <si>
    <t>effettuazione delle comunicazioni riguardanti i mancati inviti, le esclusioni e le aggiudicazioni</t>
  </si>
  <si>
    <t>emissione del mandato di pagamento</t>
  </si>
  <si>
    <t>Trasmissione di pezze giustificative a dimostrazione delle spese sostenute</t>
  </si>
  <si>
    <t>Approvazione eventi formativi e trasmissione al CNDCEC per accreditamento da parte del Consiglio dell'Ordine</t>
  </si>
  <si>
    <t>Provvedimenti d'urgenza del Presidente</t>
  </si>
  <si>
    <t>Necessità di sovrintedere particolare ambiti per un maggior controllo</t>
  </si>
  <si>
    <t>mancata o insufficiente verifica dell’effettivo stato</t>
  </si>
  <si>
    <t>A 1.6 Conferimento di incarichi di collaborazione (Conferimento di incarichi individuali, con contratti di lavoro autonomo,  per prestazioni d’opera intellettuale ex art. 7 d.lgs. 165/2001)</t>
  </si>
  <si>
    <t>B 1.6 Rendicontazione</t>
  </si>
  <si>
    <t>Necessità di verifica dell'esecuzione del contratto</t>
  </si>
  <si>
    <t>Verifica regolarità di esecuzione del contratto</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</si>
  <si>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</si>
  <si>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</si>
  <si>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A 1.1
Reclutamento personale per assunzioni a tempo indeterminato e determinato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</si>
  <si>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</si>
  <si>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</si>
  <si>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 Mancata o insufficiente verifica dell’effettivo stato</t>
  </si>
  <si>
    <t xml:space="preserve">Tardività/omissione nella trasmissione </t>
  </si>
  <si>
    <t>Valutazione non imparziale</t>
  </si>
  <si>
    <t>Segreteria/Consiglio dell'Ordine</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</si>
  <si>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</si>
  <si>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</si>
  <si>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</si>
  <si>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</si>
  <si>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</si>
  <si>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contestuale all'elaborazione/ricevimento dei report presenze</t>
  </si>
  <si>
    <t>Abusi/omissioni di provvedimenti relativi a liquidazione di onorari; istruttorie lacunose o parziali; inosservanza delle regole a garanzia della trasparenza e della imparzialità</t>
  </si>
  <si>
    <t>Assegnazione arbitraria incarichi; valutazione non imparziale</t>
  </si>
  <si>
    <t>Assegnazione arbitraria incarichi; inosservanza delle regole a garanzia della trasparenza e della imparzialità</t>
  </si>
  <si>
    <t>Istruttorie lacunose o parziali; inosservanza delle regole a garanzia della trasparenza e della imparzialità; abusi/omissioni adozione provvedimenti</t>
  </si>
  <si>
    <t xml:space="preserve">M 1.2 Verifica assolvimento obbligo formativo </t>
  </si>
  <si>
    <t>valutazione non imparziale e/o lacunosa</t>
  </si>
  <si>
    <t>Omessa/impropria verifica al fine di agevolare particolari soggetti</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</si>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</sst>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20"/>
      <color theme="0"/>
      <name val="Calibri"/>
      <family val="2"/>
      <scheme val="minor"/>
    </font>
    <font>
      <b/>
      <sz val="48"/>
      <color theme="0"/>
      <name val="Calibri"/>
      <family val="2"/>
      <scheme val="minor"/>
    </font>
    <font>
      <b/>
      <sz val="55"/>
      <color theme="7" tint="-0.499984740745262"/>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s>
  <borders count="5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bottom style="medium">
        <color theme="5" tint="-0.24994659260841701"/>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diagonalUp="1">
      <left style="thin">
        <color indexed="64"/>
      </left>
      <right style="thin">
        <color indexed="64"/>
      </right>
      <top style="thick">
        <color rgb="FFC00000"/>
      </top>
      <bottom style="thin">
        <color indexed="64"/>
      </bottom>
      <diagonal style="thin">
        <color indexed="64"/>
      </diagonal>
    </border>
    <border diagonalUp="1">
      <left style="thin">
        <color indexed="64"/>
      </left>
      <right style="thin">
        <color indexed="64"/>
      </right>
      <top style="thin">
        <color indexed="64"/>
      </top>
      <bottom style="thick">
        <color rgb="FFC00000"/>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ck">
        <color rgb="FFC00000"/>
      </top>
      <bottom style="thick">
        <color rgb="FFC00000"/>
      </bottom>
      <diagonal style="thin">
        <color indexed="64"/>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rgb="FFC00000"/>
      </bottom>
      <diagonal style="thin">
        <color indexed="64"/>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diagonalUp="1">
      <left style="thin">
        <color indexed="64"/>
      </left>
      <right style="thin">
        <color indexed="64"/>
      </right>
      <top style="medium">
        <color theme="5" tint="-0.24994659260841701"/>
      </top>
      <bottom/>
      <diagonal style="thin">
        <color indexed="64"/>
      </diagonal>
    </border>
    <border diagonalUp="1">
      <left style="thin">
        <color indexed="64"/>
      </left>
      <right style="thin">
        <color indexed="64"/>
      </right>
      <top/>
      <bottom style="thick">
        <color rgb="FFC00000"/>
      </bottom>
      <diagonal style="thin">
        <color indexed="64"/>
      </diagonal>
    </border>
    <border diagonalUp="1">
      <left style="thin">
        <color indexed="64"/>
      </left>
      <right style="thin">
        <color indexed="64"/>
      </right>
      <top/>
      <bottom/>
      <diagonal style="thin">
        <color indexed="64"/>
      </diagonal>
    </border>
    <border>
      <left/>
      <right style="thin">
        <color auto="1"/>
      </right>
      <top style="double">
        <color auto="1"/>
      </top>
      <bottom/>
      <diagonal/>
    </border>
    <border diagonalUp="1">
      <left style="thin">
        <color indexed="64"/>
      </left>
      <right style="thin">
        <color indexed="64"/>
      </right>
      <top style="thick">
        <color rgb="FFC00000"/>
      </top>
      <bottom/>
      <diagonal style="thin">
        <color indexed="64"/>
      </diagonal>
    </border>
    <border>
      <left style="thin">
        <color indexed="64"/>
      </left>
      <right style="thin">
        <color indexed="64"/>
      </right>
      <top style="medium">
        <color theme="3" tint="-0.24994659260841701"/>
      </top>
      <bottom/>
      <diagonal/>
    </border>
    <border>
      <left style="thin">
        <color indexed="64"/>
      </left>
      <right/>
      <top style="medium">
        <color theme="3" tint="-0.24994659260841701"/>
      </top>
      <bottom style="thin">
        <color indexed="64"/>
      </bottom>
      <diagonal/>
    </border>
    <border>
      <left/>
      <right/>
      <top style="medium">
        <color theme="3" tint="-0.24994659260841701"/>
      </top>
      <bottom style="thin">
        <color indexed="64"/>
      </bottom>
      <diagonal/>
    </border>
    <border>
      <left/>
      <right style="thin">
        <color indexed="64"/>
      </right>
      <top style="medium">
        <color theme="3" tint="-0.24994659260841701"/>
      </top>
      <bottom style="thin">
        <color indexed="64"/>
      </bottom>
      <diagonal/>
    </border>
    <border diagonalUp="1">
      <left style="thin">
        <color indexed="64"/>
      </left>
      <right style="thin">
        <color indexed="64"/>
      </right>
      <top style="medium">
        <color rgb="FFC00000"/>
      </top>
      <bottom/>
      <diagonal style="thin">
        <color indexed="64"/>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top/>
      <bottom/>
      <diagonal/>
    </border>
    <border diagonalUp="1">
      <left style="thin">
        <color indexed="64"/>
      </left>
      <right style="thin">
        <color indexed="64"/>
      </right>
      <top/>
      <bottom style="thin">
        <color indexed="64"/>
      </bottom>
      <diagonal style="thin">
        <color indexed="64"/>
      </diagonal>
    </border>
    <border>
      <left/>
      <right style="thin">
        <color indexed="64"/>
      </right>
      <top style="thick">
        <color rgb="FFC00000"/>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225">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0" fillId="4" borderId="2" xfId="0" applyFill="1" applyBorder="1" applyAlignment="1" applyProtection="1">
      <alignment horizontal="justify" vertical="justify" wrapText="1"/>
      <protection locked="0"/>
    </xf>
    <xf numFmtId="0" fontId="3" fillId="0" borderId="11" xfId="0" applyFont="1" applyBorder="1" applyAlignment="1">
      <alignment horizontal="left" vertical="center" wrapText="1"/>
    </xf>
    <xf numFmtId="0" fontId="4" fillId="5"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0" borderId="5" xfId="0" applyFont="1" applyBorder="1" applyAlignment="1">
      <alignment horizontal="center" vertical="center" wrapText="1"/>
    </xf>
    <xf numFmtId="0" fontId="4" fillId="5" borderId="5" xfId="0" applyFont="1" applyFill="1" applyBorder="1" applyAlignment="1">
      <alignment horizontal="center" vertical="center" wrapText="1"/>
    </xf>
    <xf numFmtId="0" fontId="4" fillId="5" borderId="15" xfId="0" applyFont="1" applyFill="1" applyBorder="1" applyAlignment="1">
      <alignment horizontal="left" vertical="center" wrapText="1"/>
    </xf>
    <xf numFmtId="0" fontId="4" fillId="0" borderId="18" xfId="0" applyFont="1" applyBorder="1" applyAlignment="1">
      <alignment horizontal="left" vertical="center" wrapText="1"/>
    </xf>
    <xf numFmtId="0" fontId="4" fillId="5" borderId="19" xfId="0" applyFont="1" applyFill="1" applyBorder="1" applyAlignment="1">
      <alignment horizontal="left" vertical="center" wrapText="1"/>
    </xf>
    <xf numFmtId="0" fontId="4" fillId="0" borderId="20" xfId="0" applyFont="1" applyBorder="1" applyAlignment="1">
      <alignment horizontal="left" vertical="center" wrapText="1"/>
    </xf>
    <xf numFmtId="0" fontId="3" fillId="0" borderId="18" xfId="0" applyFont="1" applyBorder="1" applyAlignment="1">
      <alignment horizontal="left" vertical="center" wrapText="1"/>
    </xf>
    <xf numFmtId="0" fontId="3" fillId="2" borderId="3" xfId="0" applyFont="1" applyFill="1" applyBorder="1" applyAlignment="1">
      <alignment horizontal="center"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12" fillId="7" borderId="3" xfId="0" applyFont="1" applyFill="1" applyBorder="1" applyAlignment="1">
      <alignment horizontal="center" vertical="center" wrapText="1"/>
    </xf>
    <xf numFmtId="0" fontId="3" fillId="0" borderId="0" xfId="0" applyFont="1" applyAlignment="1">
      <alignment horizontal="justify" vertical="top" wrapText="1"/>
    </xf>
    <xf numFmtId="0" fontId="3" fillId="0" borderId="2" xfId="0" applyFont="1" applyBorder="1" applyAlignment="1">
      <alignment horizontal="center" vertical="center" wrapText="1"/>
    </xf>
    <xf numFmtId="0" fontId="12" fillId="7" borderId="3"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1" xfId="0" applyFont="1" applyBorder="1" applyAlignment="1">
      <alignment horizontal="center" vertical="center" wrapText="1"/>
    </xf>
    <xf numFmtId="0" fontId="12" fillId="7" borderId="3" xfId="0" applyFont="1" applyFill="1" applyBorder="1" applyAlignment="1">
      <alignment horizontal="center" vertical="center" wrapText="1"/>
    </xf>
    <xf numFmtId="0" fontId="3" fillId="0" borderId="5" xfId="0" applyFont="1" applyBorder="1" applyAlignment="1">
      <alignment wrapText="1"/>
    </xf>
    <xf numFmtId="0" fontId="4" fillId="0" borderId="2" xfId="0" applyFont="1" applyBorder="1" applyAlignment="1">
      <alignment horizontal="left" vertical="center" wrapText="1"/>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12" fillId="7" borderId="3" xfId="0" applyFont="1" applyFill="1" applyBorder="1" applyAlignment="1" applyProtection="1">
      <alignment horizontal="center" vertical="center" wrapText="1"/>
      <protection locked="0"/>
    </xf>
    <xf numFmtId="0" fontId="3" fillId="0" borderId="48" xfId="0" applyFont="1" applyBorder="1" applyAlignment="1">
      <alignment wrapText="1"/>
    </xf>
    <xf numFmtId="0" fontId="3" fillId="0" borderId="0" xfId="0" applyFont="1" applyBorder="1" applyAlignment="1">
      <alignment wrapText="1"/>
    </xf>
    <xf numFmtId="0" fontId="3" fillId="0" borderId="11" xfId="0" applyFont="1" applyBorder="1" applyAlignment="1" applyProtection="1">
      <alignment horizontal="left" vertical="center" wrapText="1"/>
      <protection locked="0"/>
    </xf>
    <xf numFmtId="0" fontId="3" fillId="0" borderId="17"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18" xfId="0" applyFont="1" applyBorder="1" applyAlignment="1" applyProtection="1">
      <alignment wrapText="1"/>
      <protection locked="0"/>
    </xf>
    <xf numFmtId="0" fontId="3" fillId="0" borderId="19" xfId="0" applyFont="1" applyBorder="1" applyAlignment="1" applyProtection="1">
      <alignment wrapText="1"/>
      <protection locked="0"/>
    </xf>
    <xf numFmtId="0" fontId="3" fillId="0" borderId="21" xfId="0" applyFont="1" applyBorder="1" applyAlignment="1" applyProtection="1">
      <alignment wrapText="1"/>
      <protection locked="0"/>
    </xf>
    <xf numFmtId="0" fontId="3" fillId="0" borderId="18" xfId="0" applyFont="1" applyBorder="1" applyAlignment="1" applyProtection="1">
      <alignment horizontal="left" vertical="center" wrapText="1"/>
      <protection locked="0"/>
    </xf>
    <xf numFmtId="0" fontId="3" fillId="0" borderId="50" xfId="0" applyFont="1" applyBorder="1" applyAlignment="1">
      <alignment horizontal="left" vertical="center" wrapText="1"/>
    </xf>
    <xf numFmtId="0" fontId="3" fillId="0" borderId="32" xfId="0" applyFont="1" applyBorder="1" applyAlignment="1">
      <alignment horizontal="left" vertical="center" wrapText="1"/>
    </xf>
    <xf numFmtId="0" fontId="12" fillId="7" borderId="3" xfId="0" applyFont="1" applyFill="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7" xfId="0" applyFont="1" applyBorder="1" applyAlignment="1" applyProtection="1">
      <alignment horizontal="left" vertical="center" wrapText="1"/>
      <protection locked="0"/>
    </xf>
    <xf numFmtId="0" fontId="4" fillId="5" borderId="17" xfId="0" applyFont="1" applyFill="1" applyBorder="1" applyAlignment="1">
      <alignment horizontal="left" vertical="center" wrapText="1"/>
    </xf>
    <xf numFmtId="0" fontId="4" fillId="0" borderId="17" xfId="0" applyFont="1" applyBorder="1" applyAlignment="1">
      <alignment horizontal="left" vertical="center" wrapText="1"/>
    </xf>
    <xf numFmtId="0" fontId="3" fillId="0" borderId="15" xfId="0" applyFont="1" applyBorder="1" applyAlignment="1">
      <alignment horizontal="left" vertical="center" wrapText="1"/>
    </xf>
    <xf numFmtId="0" fontId="3" fillId="0" borderId="15" xfId="0" applyFont="1" applyBorder="1" applyAlignment="1">
      <alignment horizontal="center" vertical="center" wrapText="1"/>
    </xf>
    <xf numFmtId="0" fontId="4" fillId="5" borderId="5"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5" xfId="0" applyFont="1" applyBorder="1" applyAlignment="1">
      <alignment horizontal="left" vertical="center" wrapText="1"/>
    </xf>
    <xf numFmtId="0" fontId="4" fillId="0" borderId="5" xfId="0" applyFont="1" applyBorder="1" applyAlignment="1">
      <alignment horizontal="left"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vertical="center" wrapText="1"/>
    </xf>
    <xf numFmtId="0" fontId="4" fillId="0" borderId="18" xfId="0" applyFont="1" applyFill="1" applyBorder="1" applyAlignment="1">
      <alignment horizontal="left" vertical="center" wrapText="1"/>
    </xf>
    <xf numFmtId="0" fontId="4" fillId="0" borderId="18" xfId="0" applyFont="1" applyBorder="1" applyAlignment="1">
      <alignment horizontal="center" vertical="center" wrapText="1"/>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9" xfId="0" applyFont="1" applyBorder="1" applyAlignment="1">
      <alignment horizontal="left" vertical="center" wrapText="1"/>
    </xf>
    <xf numFmtId="0" fontId="3" fillId="0" borderId="49" xfId="0" applyFont="1" applyBorder="1" applyAlignment="1">
      <alignment horizontal="left" vertical="center" wrapText="1"/>
    </xf>
    <xf numFmtId="0" fontId="3" fillId="0" borderId="24" xfId="0" applyFont="1" applyBorder="1" applyAlignment="1">
      <alignment horizontal="center" vertical="center" wrapText="1"/>
    </xf>
    <xf numFmtId="0" fontId="3" fillId="0" borderId="45" xfId="0" applyFont="1" applyBorder="1" applyAlignment="1">
      <alignment horizontal="left" vertical="center" wrapText="1"/>
    </xf>
    <xf numFmtId="0" fontId="3" fillId="0" borderId="20" xfId="0" applyFont="1" applyBorder="1" applyAlignment="1">
      <alignment horizontal="left" vertical="center" wrapText="1"/>
    </xf>
    <xf numFmtId="0" fontId="0" fillId="0" borderId="2" xfId="0" applyBorder="1" applyAlignment="1">
      <alignment horizontal="center" vertical="center"/>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1" fillId="6" borderId="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7"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4" xfId="0" applyFont="1" applyFill="1" applyBorder="1" applyAlignment="1">
      <alignment horizontal="center" vertical="center"/>
    </xf>
    <xf numFmtId="0" fontId="11" fillId="6" borderId="2"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0" xfId="0" applyFont="1" applyAlignment="1">
      <alignment horizontal="justify" vertical="top" wrapText="1"/>
    </xf>
    <xf numFmtId="0" fontId="4" fillId="5" borderId="16"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4" fillId="5" borderId="4"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3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9" xfId="0" applyFont="1" applyBorder="1" applyAlignment="1">
      <alignment horizontal="left" vertical="center" wrapText="1"/>
    </xf>
    <xf numFmtId="0" fontId="3" fillId="0" borderId="37" xfId="0" applyFont="1" applyBorder="1" applyAlignment="1">
      <alignment horizontal="left" vertical="center" wrapText="1"/>
    </xf>
    <xf numFmtId="0" fontId="3" fillId="0" borderId="36" xfId="0" applyFont="1" applyBorder="1" applyAlignment="1">
      <alignment horizontal="left" vertical="center" wrapText="1"/>
    </xf>
    <xf numFmtId="0" fontId="14" fillId="9" borderId="33" xfId="0" applyFont="1" applyFill="1" applyBorder="1" applyAlignment="1">
      <alignment horizontal="center" vertical="center" wrapText="1"/>
    </xf>
    <xf numFmtId="0" fontId="14" fillId="9" borderId="34" xfId="0" applyFont="1" applyFill="1" applyBorder="1" applyAlignment="1">
      <alignment horizontal="center" vertical="center" wrapText="1"/>
    </xf>
    <xf numFmtId="0" fontId="14" fillId="9" borderId="38" xfId="0" applyFont="1" applyFill="1" applyBorder="1" applyAlignment="1">
      <alignment horizontal="center" vertical="center" wrapText="1"/>
    </xf>
    <xf numFmtId="0" fontId="13" fillId="8" borderId="30" xfId="0" applyFont="1" applyFill="1" applyBorder="1" applyAlignment="1">
      <alignment horizontal="center" vertical="center" wrapText="1"/>
    </xf>
    <xf numFmtId="0" fontId="13" fillId="8" borderId="3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39" xfId="0" applyFont="1" applyBorder="1" applyAlignment="1">
      <alignment horizontal="center" wrapText="1"/>
    </xf>
    <xf numFmtId="0" fontId="3" fillId="0" borderId="36" xfId="0" applyFont="1" applyBorder="1" applyAlignment="1">
      <alignment horizontal="center" wrapText="1"/>
    </xf>
    <xf numFmtId="0" fontId="13" fillId="8" borderId="30" xfId="0" applyFont="1" applyFill="1" applyBorder="1" applyAlignment="1" applyProtection="1">
      <alignment horizontal="center" vertical="center" wrapText="1"/>
      <protection locked="0"/>
    </xf>
    <xf numFmtId="0" fontId="13" fillId="8" borderId="32" xfId="0" applyFont="1" applyFill="1" applyBorder="1" applyAlignment="1" applyProtection="1">
      <alignment horizontal="center" vertical="center" wrapText="1"/>
      <protection locked="0"/>
    </xf>
    <xf numFmtId="0" fontId="12" fillId="7" borderId="51" xfId="0" applyFont="1" applyFill="1" applyBorder="1" applyAlignment="1" applyProtection="1">
      <alignment horizontal="center" vertical="center" wrapText="1"/>
      <protection locked="0"/>
    </xf>
    <xf numFmtId="0" fontId="12" fillId="7" borderId="52" xfId="0" applyFont="1" applyFill="1" applyBorder="1" applyAlignment="1" applyProtection="1">
      <alignment horizontal="center" vertical="center" wrapText="1"/>
      <protection locked="0"/>
    </xf>
    <xf numFmtId="0" fontId="12" fillId="7" borderId="28" xfId="0" applyFont="1" applyFill="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11" fillId="6" borderId="1" xfId="0" applyFont="1" applyFill="1" applyBorder="1" applyAlignment="1" applyProtection="1">
      <alignment horizontal="center" vertical="center"/>
      <protection locked="0"/>
    </xf>
    <xf numFmtId="0" fontId="11" fillId="6" borderId="14" xfId="0" applyFont="1" applyFill="1" applyBorder="1" applyAlignment="1" applyProtection="1">
      <alignment horizontal="center" vertical="center"/>
      <protection locked="0"/>
    </xf>
    <xf numFmtId="0" fontId="11" fillId="6" borderId="53" xfId="0"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11" fillId="6" borderId="6" xfId="0"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12"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3" fillId="0" borderId="39" xfId="0" applyFont="1" applyBorder="1" applyAlignment="1" applyProtection="1">
      <alignment horizontal="center" wrapText="1"/>
      <protection locked="0"/>
    </xf>
    <xf numFmtId="0" fontId="3" fillId="0" borderId="37" xfId="0" applyFont="1" applyBorder="1" applyAlignment="1" applyProtection="1">
      <alignment horizontal="center" wrapText="1"/>
      <protection locked="0"/>
    </xf>
    <xf numFmtId="0" fontId="3" fillId="0" borderId="36" xfId="0" applyFont="1" applyBorder="1" applyAlignment="1" applyProtection="1">
      <alignment horizontal="center" wrapText="1"/>
      <protection locked="0"/>
    </xf>
    <xf numFmtId="0" fontId="3" fillId="0" borderId="3" xfId="0" applyFont="1" applyBorder="1" applyAlignment="1" applyProtection="1">
      <alignment horizontal="center" vertical="center" wrapText="1"/>
      <protection locked="0"/>
    </xf>
    <xf numFmtId="0" fontId="11" fillId="6" borderId="2" xfId="0" applyFont="1" applyFill="1" applyBorder="1" applyAlignment="1" applyProtection="1">
      <alignment horizontal="center" vertical="center"/>
      <protection locked="0"/>
    </xf>
    <xf numFmtId="0" fontId="12" fillId="7" borderId="3" xfId="0" applyFont="1" applyFill="1" applyBorder="1" applyAlignment="1" applyProtection="1">
      <alignment horizontal="center" vertical="center" wrapText="1"/>
      <protection locked="0"/>
    </xf>
    <xf numFmtId="0" fontId="11" fillId="6" borderId="40" xfId="0" applyFont="1" applyFill="1" applyBorder="1" applyAlignment="1" applyProtection="1">
      <alignment horizontal="center" vertical="center" wrapText="1"/>
      <protection locked="0"/>
    </xf>
    <xf numFmtId="0" fontId="11" fillId="6" borderId="31" xfId="0" applyFont="1" applyFill="1" applyBorder="1" applyAlignment="1" applyProtection="1">
      <alignment horizontal="center" vertical="center"/>
      <protection locked="0"/>
    </xf>
    <xf numFmtId="0" fontId="11" fillId="6" borderId="30" xfId="0" applyFont="1" applyFill="1" applyBorder="1" applyAlignment="1" applyProtection="1">
      <alignment horizontal="center" vertical="center"/>
      <protection locked="0"/>
    </xf>
    <xf numFmtId="0" fontId="11" fillId="6" borderId="32" xfId="0" applyFont="1" applyFill="1" applyBorder="1" applyAlignment="1" applyProtection="1">
      <alignment horizontal="center" vertical="center"/>
      <protection locked="0"/>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4" fillId="5" borderId="13"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26" xfId="0" applyFont="1" applyBorder="1" applyAlignment="1">
      <alignment horizontal="left" vertical="center" wrapText="1"/>
    </xf>
    <xf numFmtId="0" fontId="3" fillId="0" borderId="13" xfId="0" applyFont="1" applyBorder="1" applyAlignment="1">
      <alignment horizontal="center" vertical="center" wrapText="1"/>
    </xf>
    <xf numFmtId="0" fontId="4" fillId="5" borderId="17"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center" vertical="center" wrapText="1"/>
    </xf>
    <xf numFmtId="0" fontId="11" fillId="6" borderId="31" xfId="0" applyFont="1" applyFill="1" applyBorder="1" applyAlignment="1">
      <alignment horizontal="center" vertical="center"/>
    </xf>
    <xf numFmtId="0" fontId="11" fillId="6" borderId="30" xfId="0" applyFont="1" applyFill="1" applyBorder="1" applyAlignment="1">
      <alignment horizontal="center" vertical="center"/>
    </xf>
    <xf numFmtId="0" fontId="11" fillId="6" borderId="32" xfId="0" applyFont="1" applyFill="1" applyBorder="1" applyAlignment="1">
      <alignment horizontal="center" vertical="center"/>
    </xf>
    <xf numFmtId="0" fontId="3" fillId="0" borderId="25" xfId="0" applyFont="1" applyBorder="1" applyAlignment="1">
      <alignment horizontal="left" vertical="center" wrapText="1"/>
    </xf>
    <xf numFmtId="0" fontId="4" fillId="5" borderId="2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25" xfId="0" applyFont="1" applyBorder="1" applyAlignment="1">
      <alignment horizontal="center" vertical="center" wrapText="1"/>
    </xf>
    <xf numFmtId="0" fontId="11" fillId="6" borderId="40" xfId="0" applyFont="1" applyFill="1" applyBorder="1" applyAlignment="1">
      <alignment horizontal="center" vertical="center" wrapText="1"/>
    </xf>
    <xf numFmtId="0" fontId="11" fillId="6" borderId="41" xfId="0" applyFont="1" applyFill="1" applyBorder="1" applyAlignment="1">
      <alignment horizontal="center" vertical="center"/>
    </xf>
    <xf numFmtId="0" fontId="11" fillId="6" borderId="42" xfId="0" applyFont="1" applyFill="1" applyBorder="1" applyAlignment="1">
      <alignment horizontal="center" vertical="center"/>
    </xf>
    <xf numFmtId="0" fontId="11" fillId="6" borderId="43"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7" xfId="0" applyFont="1" applyBorder="1" applyAlignment="1">
      <alignment horizontal="left" vertical="center" wrapText="1"/>
    </xf>
    <xf numFmtId="0" fontId="3" fillId="0" borderId="2" xfId="0" applyFont="1" applyBorder="1" applyAlignment="1">
      <alignment horizontal="left"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49" xfId="0" applyFont="1" applyFill="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00CC00"/>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C3"/>
  <sheetViews>
    <sheetView zoomScale="70" zoomScaleNormal="70" workbookViewId="0">
      <selection activeCell="B3" sqref="B3"/>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8"/>
    <col min="9" max="9" width="29.42578125" style="8" customWidth="1"/>
    <col min="10" max="16384" width="9.140625" style="8"/>
  </cols>
  <sheetData>
    <row r="1" spans="2:3" ht="15.75" x14ac:dyDescent="0.25">
      <c r="B1" s="1" t="s">
        <v>0</v>
      </c>
      <c r="C1" s="1"/>
    </row>
    <row r="2" spans="2:3" x14ac:dyDescent="0.25">
      <c r="B2" s="6" t="s">
        <v>181</v>
      </c>
      <c r="C2" s="5" t="s">
        <v>183</v>
      </c>
    </row>
    <row r="3" spans="2:3" ht="150" x14ac:dyDescent="0.25">
      <c r="B3" s="10" t="s">
        <v>182</v>
      </c>
      <c r="C3" s="17" t="s">
        <v>184</v>
      </c>
    </row>
  </sheetData>
  <sheetProtection formatRows="0"/>
  <pageMargins left="1" right="1" top="1" bottom="1" header="0.5" footer="0.5"/>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49"/>
  <sheetViews>
    <sheetView zoomScale="40" zoomScaleNormal="40" zoomScaleSheetLayoutView="20" workbookViewId="0">
      <selection activeCell="F14" sqref="F14"/>
    </sheetView>
  </sheetViews>
  <sheetFormatPr defaultColWidth="9.140625" defaultRowHeight="109.9" customHeight="1" x14ac:dyDescent="0.4"/>
  <cols>
    <col min="1" max="1" width="51.5703125" style="14" customWidth="1"/>
    <col min="2" max="4" width="57.4257812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31" t="s">
        <v>510</v>
      </c>
      <c r="B1" s="132"/>
      <c r="C1" s="132"/>
      <c r="D1" s="132"/>
      <c r="E1" s="132"/>
      <c r="F1" s="132"/>
      <c r="G1" s="132"/>
      <c r="H1" s="133"/>
    </row>
    <row r="2" spans="1:8" ht="109.9" customHeight="1" x14ac:dyDescent="0.4">
      <c r="A2" s="134" t="s">
        <v>330</v>
      </c>
      <c r="B2" s="134"/>
      <c r="C2" s="134"/>
      <c r="D2" s="134"/>
      <c r="E2" s="134"/>
      <c r="F2" s="134"/>
      <c r="G2" s="134"/>
      <c r="H2" s="134"/>
    </row>
    <row r="3" spans="1:8" ht="109.9" customHeight="1" x14ac:dyDescent="0.4">
      <c r="A3" s="41" t="s">
        <v>195</v>
      </c>
      <c r="B3" s="136" t="s">
        <v>196</v>
      </c>
      <c r="C3" s="136"/>
      <c r="D3" s="136"/>
      <c r="E3" s="136"/>
      <c r="F3" s="136"/>
      <c r="G3" s="136"/>
      <c r="H3" s="136"/>
    </row>
    <row r="4" spans="1:8" ht="109.9" customHeight="1" x14ac:dyDescent="0.4">
      <c r="A4" s="107" t="s">
        <v>185</v>
      </c>
      <c r="B4" s="195" t="s">
        <v>28</v>
      </c>
      <c r="C4" s="196"/>
      <c r="D4" s="196"/>
      <c r="E4" s="196"/>
      <c r="F4" s="196"/>
      <c r="G4" s="196"/>
      <c r="H4" s="197"/>
    </row>
    <row r="5" spans="1:8" ht="109.9" customHeight="1" x14ac:dyDescent="0.4">
      <c r="A5" s="107"/>
      <c r="B5" s="112" t="s">
        <v>197</v>
      </c>
      <c r="C5" s="113"/>
      <c r="D5" s="114" t="s">
        <v>198</v>
      </c>
      <c r="E5" s="114"/>
      <c r="F5" s="114"/>
      <c r="G5" s="114" t="s">
        <v>202</v>
      </c>
      <c r="H5" s="114"/>
    </row>
    <row r="6" spans="1:8" ht="192" customHeight="1" x14ac:dyDescent="0.4">
      <c r="A6" s="107"/>
      <c r="B6" s="35" t="s">
        <v>204</v>
      </c>
      <c r="C6" s="35" t="s">
        <v>205</v>
      </c>
      <c r="D6" s="35" t="s">
        <v>199</v>
      </c>
      <c r="E6" s="35" t="s">
        <v>231</v>
      </c>
      <c r="F6" s="35" t="s">
        <v>201</v>
      </c>
      <c r="G6" s="35" t="s">
        <v>203</v>
      </c>
      <c r="H6" s="27" t="s">
        <v>511</v>
      </c>
    </row>
    <row r="7" spans="1:8" ht="97.9" customHeight="1" x14ac:dyDescent="0.4">
      <c r="A7" s="199" t="s">
        <v>332</v>
      </c>
      <c r="B7" s="194" t="s">
        <v>509</v>
      </c>
      <c r="C7" s="194" t="s">
        <v>297</v>
      </c>
      <c r="D7" s="82" t="s">
        <v>440</v>
      </c>
      <c r="E7" s="20" t="s">
        <v>276</v>
      </c>
      <c r="F7" s="20" t="s">
        <v>277</v>
      </c>
      <c r="G7" s="20" t="s">
        <v>275</v>
      </c>
      <c r="H7" s="180" t="s">
        <v>540</v>
      </c>
    </row>
    <row r="8" spans="1:8" ht="109.9" customHeight="1" x14ac:dyDescent="0.4">
      <c r="A8" s="200"/>
      <c r="B8" s="104"/>
      <c r="C8" s="104"/>
      <c r="D8" s="87" t="s">
        <v>274</v>
      </c>
      <c r="E8" s="180" t="s">
        <v>270</v>
      </c>
      <c r="F8" s="180" t="s">
        <v>278</v>
      </c>
      <c r="G8" s="88" t="s">
        <v>266</v>
      </c>
      <c r="H8" s="124"/>
    </row>
    <row r="9" spans="1:8" ht="109.9" customHeight="1" x14ac:dyDescent="0.4">
      <c r="A9" s="200"/>
      <c r="B9" s="104"/>
      <c r="C9" s="104"/>
      <c r="D9" s="87" t="s">
        <v>294</v>
      </c>
      <c r="E9" s="124"/>
      <c r="F9" s="182"/>
      <c r="G9" s="88" t="s">
        <v>296</v>
      </c>
      <c r="H9" s="124"/>
    </row>
    <row r="10" spans="1:8" ht="109.9" customHeight="1" x14ac:dyDescent="0.4">
      <c r="A10" s="200"/>
      <c r="B10" s="104"/>
      <c r="C10" s="104"/>
      <c r="D10" s="82" t="s">
        <v>295</v>
      </c>
      <c r="E10" s="124"/>
      <c r="F10" s="189"/>
      <c r="G10" s="88" t="s">
        <v>305</v>
      </c>
      <c r="H10" s="124"/>
    </row>
    <row r="11" spans="1:8" ht="109.9" customHeight="1" thickBot="1" x14ac:dyDescent="0.45">
      <c r="A11" s="201"/>
      <c r="B11" s="203"/>
      <c r="C11" s="203"/>
      <c r="D11" s="97" t="s">
        <v>283</v>
      </c>
      <c r="E11" s="198"/>
      <c r="F11" s="202"/>
      <c r="G11" s="39" t="s">
        <v>266</v>
      </c>
      <c r="H11" s="198"/>
    </row>
    <row r="49" spans="1:8" ht="109.9" customHeight="1" x14ac:dyDescent="0.4">
      <c r="A49" s="118"/>
      <c r="B49" s="118"/>
      <c r="C49" s="118"/>
      <c r="D49" s="118"/>
      <c r="E49" s="118"/>
      <c r="F49" s="118"/>
      <c r="G49" s="118"/>
      <c r="H49" s="118"/>
    </row>
  </sheetData>
  <sheetProtection formatRows="0"/>
  <mergeCells count="16">
    <mergeCell ref="B4:H4"/>
    <mergeCell ref="A49:H49"/>
    <mergeCell ref="A1:H1"/>
    <mergeCell ref="A2:H2"/>
    <mergeCell ref="B3:H3"/>
    <mergeCell ref="H7:H11"/>
    <mergeCell ref="E8:E11"/>
    <mergeCell ref="A7:A11"/>
    <mergeCell ref="F8:F9"/>
    <mergeCell ref="F10:F11"/>
    <mergeCell ref="B7:B11"/>
    <mergeCell ref="C7:C11"/>
    <mergeCell ref="B5:C5"/>
    <mergeCell ref="D5:F5"/>
    <mergeCell ref="G5:H5"/>
    <mergeCell ref="A4:A6"/>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M66"/>
  <sheetViews>
    <sheetView topLeftCell="C13" zoomScale="40" zoomScaleNormal="40" zoomScaleSheetLayoutView="20" workbookViewId="0">
      <selection activeCell="G16" sqref="G16"/>
    </sheetView>
  </sheetViews>
  <sheetFormatPr defaultColWidth="9.140625" defaultRowHeight="26.25" x14ac:dyDescent="0.4"/>
  <cols>
    <col min="1" max="1" width="52.28515625" style="14" customWidth="1"/>
    <col min="2" max="3" width="57.42578125" style="14" customWidth="1"/>
    <col min="4" max="4" width="63"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169" ht="72" customHeight="1" thickTop="1" x14ac:dyDescent="0.4">
      <c r="A1" s="131" t="s">
        <v>510</v>
      </c>
      <c r="B1" s="132"/>
      <c r="C1" s="132"/>
      <c r="D1" s="132"/>
      <c r="E1" s="132"/>
      <c r="F1" s="132"/>
      <c r="G1" s="132"/>
      <c r="H1" s="133"/>
    </row>
    <row r="2" spans="1:169" ht="108" customHeight="1" x14ac:dyDescent="0.4">
      <c r="A2" s="134" t="s">
        <v>424</v>
      </c>
      <c r="B2" s="134"/>
      <c r="C2" s="134"/>
      <c r="D2" s="134"/>
      <c r="E2" s="134"/>
      <c r="F2" s="134"/>
      <c r="G2" s="134"/>
      <c r="H2" s="134"/>
      <c r="EQ2" s="62"/>
      <c r="ER2" s="62"/>
      <c r="ES2" s="62"/>
      <c r="ET2" s="62"/>
      <c r="EU2" s="62"/>
      <c r="EV2" s="62"/>
      <c r="EW2" s="62"/>
    </row>
    <row r="3" spans="1:169" ht="90" customHeight="1" thickBot="1" x14ac:dyDescent="0.45">
      <c r="A3" s="50" t="s">
        <v>195</v>
      </c>
      <c r="B3" s="136" t="s">
        <v>196</v>
      </c>
      <c r="C3" s="136"/>
      <c r="D3" s="136"/>
      <c r="E3" s="136"/>
      <c r="F3" s="136"/>
      <c r="G3" s="136"/>
      <c r="H3" s="136"/>
      <c r="EQ3" s="62"/>
      <c r="ER3" s="62"/>
      <c r="ES3" s="62"/>
      <c r="ET3" s="62"/>
      <c r="EU3" s="62"/>
      <c r="EV3" s="62"/>
      <c r="EW3" s="62"/>
    </row>
    <row r="4" spans="1:169" ht="78.75" customHeight="1" x14ac:dyDescent="0.4">
      <c r="A4" s="204" t="s">
        <v>185</v>
      </c>
      <c r="B4" s="205" t="s">
        <v>28</v>
      </c>
      <c r="C4" s="206"/>
      <c r="D4" s="206"/>
      <c r="E4" s="206"/>
      <c r="F4" s="206"/>
      <c r="G4" s="206"/>
      <c r="H4" s="207"/>
    </row>
    <row r="5" spans="1:169" ht="70.150000000000006" customHeight="1" x14ac:dyDescent="0.4">
      <c r="A5" s="107"/>
      <c r="B5" s="112" t="s">
        <v>197</v>
      </c>
      <c r="C5" s="113"/>
      <c r="D5" s="114" t="s">
        <v>198</v>
      </c>
      <c r="E5" s="114"/>
      <c r="F5" s="114"/>
      <c r="G5" s="114" t="s">
        <v>202</v>
      </c>
      <c r="H5" s="114"/>
    </row>
    <row r="6" spans="1:169" ht="130.15" customHeight="1" x14ac:dyDescent="0.4">
      <c r="A6" s="108"/>
      <c r="B6" s="27" t="s">
        <v>204</v>
      </c>
      <c r="C6" s="27" t="s">
        <v>205</v>
      </c>
      <c r="D6" s="27" t="s">
        <v>199</v>
      </c>
      <c r="E6" s="27" t="s">
        <v>231</v>
      </c>
      <c r="F6" s="27" t="s">
        <v>201</v>
      </c>
      <c r="G6" s="27" t="s">
        <v>203</v>
      </c>
      <c r="H6" s="27" t="s">
        <v>511</v>
      </c>
    </row>
    <row r="7" spans="1:169" ht="52.5" x14ac:dyDescent="0.4">
      <c r="A7" s="104" t="s">
        <v>431</v>
      </c>
      <c r="B7" s="104" t="s">
        <v>425</v>
      </c>
      <c r="C7" s="104" t="s">
        <v>426</v>
      </c>
      <c r="D7" s="88" t="s">
        <v>427</v>
      </c>
      <c r="E7" s="88" t="s">
        <v>276</v>
      </c>
      <c r="F7" s="88" t="s">
        <v>277</v>
      </c>
      <c r="G7" s="88" t="s">
        <v>275</v>
      </c>
      <c r="H7" s="124" t="s">
        <v>282</v>
      </c>
    </row>
    <row r="8" spans="1:169" ht="51.6" customHeight="1" x14ac:dyDescent="0.4">
      <c r="A8" s="104"/>
      <c r="B8" s="104"/>
      <c r="C8" s="104"/>
      <c r="D8" s="88" t="s">
        <v>274</v>
      </c>
      <c r="E8" s="180" t="s">
        <v>429</v>
      </c>
      <c r="F8" s="89" t="s">
        <v>430</v>
      </c>
      <c r="G8" s="88" t="s">
        <v>266</v>
      </c>
      <c r="H8" s="124"/>
    </row>
    <row r="9" spans="1:169" ht="52.5" x14ac:dyDescent="0.4">
      <c r="A9" s="104"/>
      <c r="B9" s="104"/>
      <c r="C9" s="104"/>
      <c r="D9" s="20" t="s">
        <v>428</v>
      </c>
      <c r="E9" s="124"/>
      <c r="F9" s="189"/>
      <c r="G9" s="88" t="s">
        <v>390</v>
      </c>
      <c r="H9" s="124"/>
    </row>
    <row r="10" spans="1:169" ht="52.5" x14ac:dyDescent="0.4">
      <c r="A10" s="104"/>
      <c r="B10" s="104"/>
      <c r="C10" s="104"/>
      <c r="D10" s="89" t="s">
        <v>494</v>
      </c>
      <c r="E10" s="124"/>
      <c r="F10" s="129"/>
      <c r="G10" s="84" t="s">
        <v>382</v>
      </c>
      <c r="H10" s="124"/>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row>
    <row r="11" spans="1:169" ht="27" thickBot="1" x14ac:dyDescent="0.45">
      <c r="A11" s="105"/>
      <c r="B11" s="105"/>
      <c r="C11" s="105"/>
      <c r="D11" s="38" t="s">
        <v>283</v>
      </c>
      <c r="E11" s="198"/>
      <c r="F11" s="202"/>
      <c r="G11" s="39" t="s">
        <v>266</v>
      </c>
      <c r="H11" s="198"/>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row>
    <row r="12" spans="1:169" s="51" customFormat="1" ht="78" customHeight="1" thickTop="1" x14ac:dyDescent="0.4">
      <c r="A12" s="103" t="s">
        <v>433</v>
      </c>
      <c r="B12" s="103" t="s">
        <v>519</v>
      </c>
      <c r="C12" s="103" t="s">
        <v>434</v>
      </c>
      <c r="D12" s="88" t="s">
        <v>435</v>
      </c>
      <c r="E12" s="208"/>
      <c r="F12" s="208"/>
      <c r="G12" s="88" t="s">
        <v>390</v>
      </c>
      <c r="H12" s="187" t="s">
        <v>541</v>
      </c>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row>
    <row r="13" spans="1:169" s="23" customFormat="1" ht="52.5" x14ac:dyDescent="0.4">
      <c r="A13" s="104"/>
      <c r="B13" s="104"/>
      <c r="C13" s="104"/>
      <c r="D13" s="20" t="s">
        <v>274</v>
      </c>
      <c r="E13" s="129"/>
      <c r="F13" s="129"/>
      <c r="G13" s="20" t="s">
        <v>266</v>
      </c>
      <c r="H13" s="124"/>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row>
    <row r="14" spans="1:169" ht="141.6" customHeight="1" thickBot="1" x14ac:dyDescent="0.45">
      <c r="A14" s="105"/>
      <c r="B14" s="105"/>
      <c r="C14" s="105"/>
      <c r="D14" s="98" t="s">
        <v>436</v>
      </c>
      <c r="E14" s="130"/>
      <c r="F14" s="130"/>
      <c r="G14" s="79" t="s">
        <v>382</v>
      </c>
      <c r="H14" s="10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row>
    <row r="15" spans="1:169" ht="161.44999999999999" customHeight="1" thickTop="1" x14ac:dyDescent="0.4">
      <c r="A15" s="209" t="s">
        <v>432</v>
      </c>
      <c r="B15" s="103" t="s">
        <v>438</v>
      </c>
      <c r="C15" s="103" t="s">
        <v>439</v>
      </c>
      <c r="D15" s="53" t="s">
        <v>437</v>
      </c>
      <c r="E15" s="53" t="s">
        <v>441</v>
      </c>
      <c r="F15" s="54"/>
      <c r="G15" s="53" t="s">
        <v>266</v>
      </c>
      <c r="H15" s="212" t="s">
        <v>542</v>
      </c>
      <c r="EQ15" s="62"/>
      <c r="ER15" s="62"/>
      <c r="ES15" s="62"/>
      <c r="ET15" s="62"/>
      <c r="EU15" s="62"/>
      <c r="EV15" s="62"/>
      <c r="EW15" s="62"/>
    </row>
    <row r="16" spans="1:169" ht="51.6" customHeight="1" x14ac:dyDescent="0.4">
      <c r="A16" s="210"/>
      <c r="B16" s="104"/>
      <c r="C16" s="104"/>
      <c r="D16" s="20" t="s">
        <v>440</v>
      </c>
      <c r="E16" s="20" t="s">
        <v>445</v>
      </c>
      <c r="F16" s="20" t="s">
        <v>277</v>
      </c>
      <c r="G16" s="20" t="s">
        <v>275</v>
      </c>
      <c r="H16" s="213"/>
      <c r="EQ16" s="62"/>
      <c r="ER16" s="62"/>
      <c r="ES16" s="62"/>
      <c r="ET16" s="62"/>
      <c r="EU16" s="62"/>
      <c r="EV16" s="62"/>
      <c r="EW16" s="62"/>
    </row>
    <row r="17" spans="1:8" ht="52.5" x14ac:dyDescent="0.4">
      <c r="A17" s="210"/>
      <c r="B17" s="104"/>
      <c r="C17" s="104"/>
      <c r="D17" s="88" t="s">
        <v>274</v>
      </c>
      <c r="E17" s="180" t="s">
        <v>441</v>
      </c>
      <c r="F17" s="180" t="s">
        <v>442</v>
      </c>
      <c r="G17" s="88" t="s">
        <v>266</v>
      </c>
      <c r="H17" s="213"/>
    </row>
    <row r="18" spans="1:8" ht="133.15" customHeight="1" x14ac:dyDescent="0.4">
      <c r="A18" s="210"/>
      <c r="B18" s="104"/>
      <c r="C18" s="104"/>
      <c r="D18" s="88" t="s">
        <v>443</v>
      </c>
      <c r="E18" s="124"/>
      <c r="F18" s="182"/>
      <c r="G18" s="88" t="s">
        <v>444</v>
      </c>
      <c r="H18" s="213"/>
    </row>
    <row r="19" spans="1:8" ht="65.45" customHeight="1" x14ac:dyDescent="0.4">
      <c r="A19" s="210"/>
      <c r="B19" s="104"/>
      <c r="C19" s="104"/>
      <c r="D19" s="20" t="s">
        <v>428</v>
      </c>
      <c r="E19" s="124"/>
      <c r="F19" s="189"/>
      <c r="G19" s="88" t="s">
        <v>281</v>
      </c>
      <c r="H19" s="213"/>
    </row>
    <row r="20" spans="1:8" ht="48.6" customHeight="1" thickBot="1" x14ac:dyDescent="0.45">
      <c r="A20" s="211"/>
      <c r="B20" s="105"/>
      <c r="C20" s="105"/>
      <c r="D20" s="34" t="s">
        <v>283</v>
      </c>
      <c r="E20" s="102"/>
      <c r="F20" s="130"/>
      <c r="G20" s="79" t="s">
        <v>266</v>
      </c>
      <c r="H20" s="214"/>
    </row>
    <row r="21" spans="1:8" ht="27" thickTop="1" x14ac:dyDescent="0.4"/>
    <row r="66" spans="1:8" ht="114.75" customHeight="1" x14ac:dyDescent="0.4">
      <c r="A66" s="118"/>
      <c r="B66" s="118"/>
      <c r="C66" s="118"/>
      <c r="D66" s="118"/>
      <c r="E66" s="118"/>
      <c r="F66" s="118"/>
      <c r="G66" s="118"/>
      <c r="H66" s="118"/>
    </row>
  </sheetData>
  <sheetProtection formatRows="0"/>
  <mergeCells count="28">
    <mergeCell ref="A15:A20"/>
    <mergeCell ref="F12:F14"/>
    <mergeCell ref="H12:H14"/>
    <mergeCell ref="E17:E20"/>
    <mergeCell ref="F17:F18"/>
    <mergeCell ref="F19:F20"/>
    <mergeCell ref="H15:H20"/>
    <mergeCell ref="H7:H11"/>
    <mergeCell ref="C7:C11"/>
    <mergeCell ref="B7:B11"/>
    <mergeCell ref="B15:B20"/>
    <mergeCell ref="C15:C20"/>
    <mergeCell ref="A66:H66"/>
    <mergeCell ref="A1:H1"/>
    <mergeCell ref="A2:H2"/>
    <mergeCell ref="B3:H3"/>
    <mergeCell ref="D5:F5"/>
    <mergeCell ref="G5:H5"/>
    <mergeCell ref="A7:A11"/>
    <mergeCell ref="A4:A6"/>
    <mergeCell ref="B4:H4"/>
    <mergeCell ref="B5:C5"/>
    <mergeCell ref="A12:A14"/>
    <mergeCell ref="B12:B14"/>
    <mergeCell ref="C12:C14"/>
    <mergeCell ref="E12:E14"/>
    <mergeCell ref="E8:E11"/>
    <mergeCell ref="F9:F11"/>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QX60"/>
  <sheetViews>
    <sheetView topLeftCell="B1" zoomScale="40" zoomScaleNormal="40" zoomScaleSheetLayoutView="50" workbookViewId="0">
      <selection activeCell="G19" sqref="G19"/>
    </sheetView>
  </sheetViews>
  <sheetFormatPr defaultColWidth="9.140625" defaultRowHeight="26.25" x14ac:dyDescent="0.4"/>
  <cols>
    <col min="1" max="1" width="52.28515625" style="14" customWidth="1"/>
    <col min="2" max="3" width="57.42578125" style="14" customWidth="1"/>
    <col min="4" max="4" width="63"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1142" ht="72" customHeight="1" thickTop="1" x14ac:dyDescent="0.4">
      <c r="A1" s="131" t="s">
        <v>510</v>
      </c>
      <c r="B1" s="132"/>
      <c r="C1" s="132"/>
      <c r="D1" s="132"/>
      <c r="E1" s="132"/>
      <c r="F1" s="132"/>
      <c r="G1" s="132"/>
      <c r="H1" s="133"/>
    </row>
    <row r="2" spans="1:1142" ht="88.15" customHeight="1" x14ac:dyDescent="0.4">
      <c r="A2" s="134" t="s">
        <v>490</v>
      </c>
      <c r="B2" s="134"/>
      <c r="C2" s="134"/>
      <c r="D2" s="134"/>
      <c r="E2" s="134"/>
      <c r="F2" s="134"/>
      <c r="G2" s="134"/>
      <c r="H2" s="134"/>
    </row>
    <row r="3" spans="1:1142" ht="106.15" customHeight="1" thickBot="1" x14ac:dyDescent="0.45">
      <c r="A3" s="50" t="s">
        <v>195</v>
      </c>
      <c r="B3" s="136" t="s">
        <v>196</v>
      </c>
      <c r="C3" s="136"/>
      <c r="D3" s="136"/>
      <c r="E3" s="136"/>
      <c r="F3" s="136"/>
      <c r="G3" s="136"/>
      <c r="H3" s="136"/>
    </row>
    <row r="4" spans="1:1142" ht="78.75" customHeight="1" x14ac:dyDescent="0.4">
      <c r="A4" s="204" t="s">
        <v>185</v>
      </c>
      <c r="B4" s="205" t="s">
        <v>28</v>
      </c>
      <c r="C4" s="206"/>
      <c r="D4" s="206"/>
      <c r="E4" s="206"/>
      <c r="F4" s="206"/>
      <c r="G4" s="206"/>
      <c r="H4" s="207"/>
    </row>
    <row r="5" spans="1:1142" ht="70.150000000000006" customHeight="1" x14ac:dyDescent="0.4">
      <c r="A5" s="107"/>
      <c r="B5" s="112" t="s">
        <v>197</v>
      </c>
      <c r="C5" s="113"/>
      <c r="D5" s="114" t="s">
        <v>198</v>
      </c>
      <c r="E5" s="114"/>
      <c r="F5" s="114"/>
      <c r="G5" s="114" t="s">
        <v>202</v>
      </c>
      <c r="H5" s="114"/>
    </row>
    <row r="6" spans="1:1142" ht="130.15" customHeight="1" x14ac:dyDescent="0.4">
      <c r="A6" s="108"/>
      <c r="B6" s="27" t="s">
        <v>204</v>
      </c>
      <c r="C6" s="27" t="s">
        <v>205</v>
      </c>
      <c r="D6" s="27" t="s">
        <v>199</v>
      </c>
      <c r="E6" s="27" t="s">
        <v>231</v>
      </c>
      <c r="F6" s="27" t="s">
        <v>201</v>
      </c>
      <c r="G6" s="27" t="s">
        <v>203</v>
      </c>
      <c r="H6" s="27" t="s">
        <v>511</v>
      </c>
    </row>
    <row r="7" spans="1:1142" ht="37.5" customHeight="1" x14ac:dyDescent="0.4">
      <c r="A7" s="104" t="s">
        <v>446</v>
      </c>
      <c r="B7" s="104" t="s">
        <v>448</v>
      </c>
      <c r="C7" s="104" t="s">
        <v>449</v>
      </c>
      <c r="D7" s="88" t="s">
        <v>450</v>
      </c>
      <c r="E7" s="180" t="s">
        <v>451</v>
      </c>
      <c r="F7" s="180" t="s">
        <v>451</v>
      </c>
      <c r="G7" s="180" t="s">
        <v>266</v>
      </c>
      <c r="H7" s="124" t="s">
        <v>282</v>
      </c>
    </row>
    <row r="8" spans="1:1142" ht="69.75" customHeight="1" x14ac:dyDescent="0.4">
      <c r="A8" s="104"/>
      <c r="B8" s="104"/>
      <c r="C8" s="104"/>
      <c r="D8" s="88" t="s">
        <v>274</v>
      </c>
      <c r="E8" s="124"/>
      <c r="F8" s="124"/>
      <c r="G8" s="182"/>
      <c r="H8" s="124"/>
    </row>
    <row r="9" spans="1:1142" ht="66" customHeight="1" x14ac:dyDescent="0.4">
      <c r="A9" s="104"/>
      <c r="B9" s="104"/>
      <c r="C9" s="104"/>
      <c r="D9" s="20" t="s">
        <v>295</v>
      </c>
      <c r="E9" s="124"/>
      <c r="F9" s="124"/>
      <c r="G9" s="88" t="s">
        <v>382</v>
      </c>
      <c r="H9" s="124"/>
    </row>
    <row r="10" spans="1:1142" ht="66" customHeight="1" thickBot="1" x14ac:dyDescent="0.45">
      <c r="A10" s="105"/>
      <c r="B10" s="105"/>
      <c r="C10" s="105"/>
      <c r="D10" s="38" t="s">
        <v>283</v>
      </c>
      <c r="E10" s="198"/>
      <c r="F10" s="198"/>
      <c r="G10" s="39" t="s">
        <v>266</v>
      </c>
      <c r="H10" s="198"/>
    </row>
    <row r="11" spans="1:1142" ht="78.599999999999994" customHeight="1" thickTop="1" x14ac:dyDescent="0.4">
      <c r="A11" s="103" t="s">
        <v>447</v>
      </c>
      <c r="B11" s="103" t="s">
        <v>452</v>
      </c>
      <c r="C11" s="103" t="s">
        <v>453</v>
      </c>
      <c r="D11" s="84" t="s">
        <v>454</v>
      </c>
      <c r="E11" s="208"/>
      <c r="F11" s="208"/>
      <c r="G11" s="20" t="s">
        <v>266</v>
      </c>
      <c r="H11" s="187" t="s">
        <v>273</v>
      </c>
    </row>
    <row r="12" spans="1:1142" s="51" customFormat="1" ht="78" customHeight="1" x14ac:dyDescent="0.4">
      <c r="A12" s="104"/>
      <c r="B12" s="104"/>
      <c r="C12" s="104"/>
      <c r="D12" s="20" t="s">
        <v>435</v>
      </c>
      <c r="E12" s="129"/>
      <c r="F12" s="129"/>
      <c r="G12" s="88" t="s">
        <v>390</v>
      </c>
      <c r="H12" s="124"/>
      <c r="I12" s="61"/>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c r="IR12" s="62"/>
      <c r="IS12" s="62"/>
      <c r="IT12" s="62"/>
      <c r="IU12" s="62"/>
      <c r="IV12" s="62"/>
      <c r="IW12" s="62"/>
      <c r="IX12" s="62"/>
      <c r="IY12" s="62"/>
      <c r="IZ12" s="62"/>
      <c r="JA12" s="62"/>
      <c r="JB12" s="62"/>
      <c r="JC12" s="62"/>
      <c r="JD12" s="62"/>
      <c r="JE12" s="62"/>
      <c r="JF12" s="62"/>
      <c r="JG12" s="62"/>
      <c r="JH12" s="62"/>
      <c r="JI12" s="62"/>
      <c r="JJ12" s="62"/>
      <c r="JK12" s="62"/>
      <c r="JL12" s="62"/>
      <c r="JM12" s="62"/>
      <c r="JN12" s="62"/>
      <c r="JO12" s="62"/>
      <c r="JP12" s="62"/>
      <c r="JQ12" s="62"/>
      <c r="JR12" s="62"/>
      <c r="JS12" s="62"/>
      <c r="JT12" s="62"/>
      <c r="JU12" s="62"/>
      <c r="JV12" s="62"/>
      <c r="JW12" s="62"/>
      <c r="JX12" s="62"/>
      <c r="JY12" s="62"/>
      <c r="JZ12" s="62"/>
      <c r="KA12" s="62"/>
      <c r="KB12" s="62"/>
      <c r="KC12" s="62"/>
      <c r="KD12" s="62"/>
      <c r="KE12" s="62"/>
      <c r="KF12" s="62"/>
      <c r="KG12" s="62"/>
      <c r="KH12" s="62"/>
      <c r="KI12" s="62"/>
      <c r="KJ12" s="62"/>
      <c r="KK12" s="62"/>
      <c r="KL12" s="62"/>
      <c r="KM12" s="62"/>
      <c r="KN12" s="62"/>
      <c r="KO12" s="62"/>
      <c r="KP12" s="62"/>
      <c r="KQ12" s="62"/>
      <c r="KR12" s="62"/>
      <c r="KS12" s="62"/>
      <c r="KT12" s="62"/>
      <c r="KU12" s="62"/>
      <c r="KV12" s="62"/>
      <c r="KW12" s="62"/>
      <c r="KX12" s="62"/>
      <c r="KY12" s="62"/>
      <c r="KZ12" s="62"/>
      <c r="LA12" s="62"/>
      <c r="LB12" s="62"/>
      <c r="LC12" s="62"/>
      <c r="LD12" s="62"/>
      <c r="LE12" s="62"/>
      <c r="LF12" s="62"/>
      <c r="LG12" s="62"/>
      <c r="LH12" s="62"/>
      <c r="LI12" s="62"/>
      <c r="LJ12" s="62"/>
      <c r="LK12" s="62"/>
      <c r="LL12" s="62"/>
      <c r="LM12" s="62"/>
      <c r="LN12" s="62"/>
      <c r="LO12" s="62"/>
      <c r="LP12" s="62"/>
      <c r="LQ12" s="62"/>
      <c r="LR12" s="62"/>
      <c r="LS12" s="62"/>
      <c r="LT12" s="62"/>
      <c r="LU12" s="62"/>
      <c r="LV12" s="62"/>
      <c r="LW12" s="62"/>
      <c r="LX12" s="62"/>
      <c r="LY12" s="62"/>
      <c r="LZ12" s="62"/>
      <c r="MA12" s="62"/>
      <c r="MB12" s="62"/>
      <c r="MC12" s="62"/>
      <c r="MD12" s="62"/>
      <c r="ME12" s="62"/>
      <c r="MF12" s="62"/>
      <c r="MG12" s="62"/>
      <c r="MH12" s="62"/>
      <c r="MI12" s="62"/>
      <c r="MJ12" s="62"/>
      <c r="MK12" s="62"/>
      <c r="ML12" s="62"/>
      <c r="MM12" s="62"/>
      <c r="MN12" s="62"/>
      <c r="MO12" s="62"/>
      <c r="MP12" s="62"/>
      <c r="MQ12" s="62"/>
      <c r="MR12" s="62"/>
      <c r="MS12" s="62"/>
      <c r="MT12" s="62"/>
      <c r="MU12" s="62"/>
      <c r="MV12" s="62"/>
      <c r="MW12" s="62"/>
      <c r="MX12" s="62"/>
      <c r="MY12" s="62"/>
      <c r="MZ12" s="62"/>
      <c r="NA12" s="62"/>
      <c r="NB12" s="62"/>
      <c r="NC12" s="62"/>
      <c r="ND12" s="62"/>
      <c r="NE12" s="62"/>
      <c r="NF12" s="62"/>
      <c r="NG12" s="62"/>
      <c r="NH12" s="62"/>
      <c r="NI12" s="62"/>
      <c r="NJ12" s="62"/>
      <c r="NK12" s="62"/>
      <c r="NL12" s="62"/>
      <c r="NM12" s="62"/>
      <c r="NN12" s="62"/>
      <c r="NO12" s="62"/>
      <c r="NP12" s="62"/>
      <c r="NQ12" s="62"/>
      <c r="NR12" s="62"/>
      <c r="NS12" s="62"/>
      <c r="NT12" s="62"/>
      <c r="NU12" s="62"/>
      <c r="NV12" s="62"/>
      <c r="NW12" s="62"/>
      <c r="NX12" s="62"/>
      <c r="NY12" s="62"/>
      <c r="NZ12" s="62"/>
      <c r="OA12" s="62"/>
      <c r="OB12" s="62"/>
      <c r="OC12" s="62"/>
      <c r="OD12" s="62"/>
      <c r="OE12" s="62"/>
      <c r="OF12" s="62"/>
      <c r="OG12" s="62"/>
      <c r="OH12" s="62"/>
      <c r="OI12" s="62"/>
      <c r="OJ12" s="62"/>
      <c r="OK12" s="62"/>
      <c r="OL12" s="62"/>
      <c r="OM12" s="62"/>
      <c r="ON12" s="62"/>
      <c r="OO12" s="62"/>
      <c r="OP12" s="62"/>
      <c r="OQ12" s="62"/>
      <c r="OR12" s="62"/>
      <c r="OS12" s="62"/>
      <c r="OT12" s="62"/>
      <c r="OU12" s="62"/>
      <c r="OV12" s="62"/>
      <c r="OW12" s="62"/>
      <c r="OX12" s="62"/>
      <c r="OY12" s="62"/>
      <c r="OZ12" s="62"/>
      <c r="PA12" s="62"/>
      <c r="PB12" s="62"/>
      <c r="PC12" s="62"/>
      <c r="PD12" s="62"/>
      <c r="PE12" s="62"/>
      <c r="PF12" s="62"/>
      <c r="PG12" s="62"/>
      <c r="PH12" s="62"/>
      <c r="PI12" s="62"/>
      <c r="PJ12" s="62"/>
      <c r="PK12" s="62"/>
      <c r="PL12" s="62"/>
      <c r="PM12" s="62"/>
      <c r="PN12" s="62"/>
      <c r="PO12" s="62"/>
      <c r="PP12" s="62"/>
      <c r="PQ12" s="62"/>
      <c r="PR12" s="62"/>
      <c r="PS12" s="62"/>
      <c r="PT12" s="62"/>
      <c r="PU12" s="62"/>
      <c r="PV12" s="62"/>
      <c r="PW12" s="62"/>
      <c r="PX12" s="62"/>
      <c r="PY12" s="62"/>
      <c r="PZ12" s="62"/>
      <c r="QA12" s="62"/>
      <c r="QB12" s="62"/>
      <c r="QC12" s="62"/>
      <c r="QD12" s="62"/>
      <c r="QE12" s="62"/>
      <c r="QF12" s="62"/>
      <c r="QG12" s="62"/>
      <c r="QH12" s="62"/>
      <c r="QI12" s="62"/>
      <c r="QJ12" s="62"/>
      <c r="QK12" s="62"/>
      <c r="QL12" s="62"/>
      <c r="QM12" s="62"/>
      <c r="QN12" s="62"/>
      <c r="QO12" s="62"/>
      <c r="QP12" s="62"/>
      <c r="QQ12" s="62"/>
      <c r="QR12" s="62"/>
      <c r="QS12" s="62"/>
      <c r="QT12" s="62"/>
      <c r="QU12" s="62"/>
      <c r="QV12" s="62"/>
      <c r="QW12" s="62"/>
      <c r="QX12" s="62"/>
      <c r="QY12" s="62"/>
      <c r="QZ12" s="62"/>
      <c r="RA12" s="62"/>
      <c r="RB12" s="62"/>
      <c r="RC12" s="62"/>
      <c r="RD12" s="62"/>
      <c r="RE12" s="62"/>
      <c r="RF12" s="62"/>
      <c r="RG12" s="62"/>
      <c r="RH12" s="62"/>
      <c r="RI12" s="62"/>
      <c r="RJ12" s="62"/>
      <c r="RK12" s="62"/>
      <c r="RL12" s="62"/>
      <c r="RM12" s="62"/>
      <c r="RN12" s="62"/>
      <c r="RO12" s="62"/>
      <c r="RP12" s="62"/>
      <c r="RQ12" s="62"/>
      <c r="RR12" s="62"/>
      <c r="RS12" s="62"/>
      <c r="RT12" s="62"/>
      <c r="RU12" s="62"/>
      <c r="RV12" s="62"/>
      <c r="RW12" s="62"/>
      <c r="RX12" s="62"/>
      <c r="RY12" s="62"/>
      <c r="RZ12" s="62"/>
      <c r="SA12" s="62"/>
      <c r="SB12" s="62"/>
      <c r="SC12" s="62"/>
      <c r="SD12" s="62"/>
      <c r="SE12" s="62"/>
      <c r="SF12" s="62"/>
      <c r="SG12" s="62"/>
      <c r="SH12" s="62"/>
      <c r="SI12" s="62"/>
      <c r="SJ12" s="62"/>
      <c r="SK12" s="62"/>
      <c r="SL12" s="62"/>
      <c r="SM12" s="62"/>
      <c r="SN12" s="62"/>
      <c r="SO12" s="62"/>
      <c r="SP12" s="62"/>
      <c r="SQ12" s="62"/>
      <c r="SR12" s="62"/>
      <c r="SS12" s="62"/>
      <c r="ST12" s="62"/>
      <c r="SU12" s="62"/>
      <c r="SV12" s="62"/>
      <c r="SW12" s="62"/>
      <c r="SX12" s="62"/>
      <c r="SY12" s="62"/>
      <c r="SZ12" s="62"/>
      <c r="TA12" s="62"/>
      <c r="TB12" s="62"/>
      <c r="TC12" s="62"/>
      <c r="TD12" s="62"/>
      <c r="TE12" s="62"/>
      <c r="TF12" s="62"/>
      <c r="TG12" s="62"/>
      <c r="TH12" s="62"/>
      <c r="TI12" s="62"/>
      <c r="TJ12" s="62"/>
      <c r="TK12" s="62"/>
      <c r="TL12" s="62"/>
      <c r="TM12" s="62"/>
      <c r="TN12" s="62"/>
      <c r="TO12" s="62"/>
      <c r="TP12" s="62"/>
      <c r="TQ12" s="62"/>
      <c r="TR12" s="62"/>
      <c r="TS12" s="62"/>
      <c r="TT12" s="62"/>
      <c r="TU12" s="62"/>
      <c r="TV12" s="62"/>
      <c r="TW12" s="62"/>
      <c r="TX12" s="62"/>
      <c r="TY12" s="62"/>
      <c r="TZ12" s="62"/>
      <c r="UA12" s="62"/>
      <c r="UB12" s="62"/>
      <c r="UC12" s="62"/>
      <c r="UD12" s="62"/>
      <c r="UE12" s="62"/>
      <c r="UF12" s="62"/>
      <c r="UG12" s="62"/>
      <c r="UH12" s="62"/>
      <c r="UI12" s="62"/>
      <c r="UJ12" s="62"/>
      <c r="UK12" s="62"/>
      <c r="UL12" s="62"/>
      <c r="UM12" s="62"/>
      <c r="UN12" s="62"/>
      <c r="UO12" s="62"/>
      <c r="UP12" s="62"/>
      <c r="UQ12" s="62"/>
      <c r="UR12" s="62"/>
      <c r="US12" s="62"/>
      <c r="UT12" s="62"/>
      <c r="UU12" s="62"/>
      <c r="UV12" s="62"/>
      <c r="UW12" s="62"/>
      <c r="UX12" s="62"/>
      <c r="UY12" s="62"/>
      <c r="UZ12" s="62"/>
      <c r="VA12" s="62"/>
      <c r="VB12" s="62"/>
      <c r="VC12" s="62"/>
      <c r="VD12" s="62"/>
      <c r="VE12" s="62"/>
      <c r="VF12" s="62"/>
      <c r="VG12" s="62"/>
      <c r="VH12" s="62"/>
      <c r="VI12" s="62"/>
      <c r="VJ12" s="62"/>
      <c r="VK12" s="62"/>
      <c r="VL12" s="62"/>
      <c r="VM12" s="62"/>
      <c r="VN12" s="62"/>
      <c r="VO12" s="62"/>
      <c r="VP12" s="62"/>
      <c r="VQ12" s="62"/>
      <c r="VR12" s="62"/>
      <c r="VS12" s="62"/>
      <c r="VT12" s="62"/>
      <c r="VU12" s="62"/>
      <c r="VV12" s="62"/>
      <c r="VW12" s="62"/>
      <c r="VX12" s="62"/>
      <c r="VY12" s="62"/>
      <c r="VZ12" s="62"/>
      <c r="WA12" s="62"/>
      <c r="WB12" s="62"/>
      <c r="WC12" s="62"/>
      <c r="WD12" s="62"/>
      <c r="WE12" s="62"/>
      <c r="WF12" s="62"/>
      <c r="WG12" s="62"/>
      <c r="WH12" s="62"/>
      <c r="WI12" s="62"/>
      <c r="WJ12" s="62"/>
      <c r="WK12" s="62"/>
      <c r="WL12" s="62"/>
      <c r="WM12" s="62"/>
      <c r="WN12" s="62"/>
      <c r="WO12" s="62"/>
      <c r="WP12" s="62"/>
      <c r="WQ12" s="62"/>
      <c r="WR12" s="62"/>
      <c r="WS12" s="62"/>
      <c r="WT12" s="62"/>
      <c r="WU12" s="62"/>
      <c r="WV12" s="62"/>
      <c r="WW12" s="62"/>
      <c r="WX12" s="62"/>
      <c r="WY12" s="62"/>
      <c r="WZ12" s="62"/>
      <c r="XA12" s="62"/>
      <c r="XB12" s="62"/>
      <c r="XC12" s="62"/>
      <c r="XD12" s="62"/>
      <c r="XE12" s="62"/>
      <c r="XF12" s="62"/>
      <c r="XG12" s="62"/>
      <c r="XH12" s="62"/>
      <c r="XI12" s="62"/>
      <c r="XJ12" s="62"/>
      <c r="XK12" s="62"/>
      <c r="XL12" s="62"/>
      <c r="XM12" s="62"/>
      <c r="XN12" s="62"/>
      <c r="XO12" s="62"/>
      <c r="XP12" s="62"/>
      <c r="XQ12" s="62"/>
      <c r="XR12" s="62"/>
      <c r="XS12" s="62"/>
      <c r="XT12" s="62"/>
      <c r="XU12" s="62"/>
      <c r="XV12" s="62"/>
      <c r="XW12" s="62"/>
      <c r="XX12" s="62"/>
      <c r="XY12" s="62"/>
      <c r="XZ12" s="62"/>
      <c r="YA12" s="62"/>
      <c r="YB12" s="62"/>
      <c r="YC12" s="62"/>
      <c r="YD12" s="62"/>
      <c r="YE12" s="62"/>
      <c r="YF12" s="62"/>
      <c r="YG12" s="62"/>
      <c r="YH12" s="62"/>
      <c r="YI12" s="62"/>
      <c r="YJ12" s="62"/>
      <c r="YK12" s="62"/>
      <c r="YL12" s="62"/>
      <c r="YM12" s="62"/>
      <c r="YN12" s="62"/>
      <c r="YO12" s="62"/>
      <c r="YP12" s="62"/>
      <c r="YQ12" s="62"/>
      <c r="YR12" s="62"/>
      <c r="YS12" s="62"/>
      <c r="YT12" s="62"/>
      <c r="YU12" s="62"/>
      <c r="YV12" s="62"/>
      <c r="YW12" s="62"/>
      <c r="YX12" s="62"/>
      <c r="YY12" s="62"/>
      <c r="YZ12" s="62"/>
      <c r="ZA12" s="62"/>
      <c r="ZB12" s="62"/>
      <c r="ZC12" s="62"/>
      <c r="ZD12" s="62"/>
      <c r="ZE12" s="62"/>
      <c r="ZF12" s="62"/>
      <c r="ZG12" s="62"/>
      <c r="ZH12" s="62"/>
      <c r="ZI12" s="62"/>
      <c r="ZJ12" s="62"/>
      <c r="ZK12" s="62"/>
      <c r="ZL12" s="62"/>
      <c r="ZM12" s="62"/>
      <c r="ZN12" s="62"/>
      <c r="ZO12" s="62"/>
      <c r="ZP12" s="62"/>
      <c r="ZQ12" s="62"/>
      <c r="ZR12" s="62"/>
      <c r="ZS12" s="62"/>
      <c r="ZT12" s="62"/>
      <c r="ZU12" s="62"/>
      <c r="ZV12" s="62"/>
      <c r="ZW12" s="62"/>
      <c r="ZX12" s="62"/>
      <c r="ZY12" s="62"/>
      <c r="ZZ12" s="62"/>
      <c r="AAA12" s="62"/>
      <c r="AAB12" s="62"/>
      <c r="AAC12" s="62"/>
      <c r="AAD12" s="62"/>
      <c r="AAE12" s="62"/>
      <c r="AAF12" s="62"/>
      <c r="AAG12" s="62"/>
      <c r="AAH12" s="62"/>
      <c r="AAI12" s="62"/>
      <c r="AAJ12" s="62"/>
      <c r="AAK12" s="62"/>
      <c r="AAL12" s="62"/>
      <c r="AAM12" s="62"/>
      <c r="AAN12" s="62"/>
      <c r="AAO12" s="62"/>
      <c r="AAP12" s="62"/>
      <c r="AAQ12" s="62"/>
      <c r="AAR12" s="62"/>
      <c r="AAS12" s="62"/>
      <c r="AAT12" s="62"/>
      <c r="AAU12" s="62"/>
      <c r="AAV12" s="62"/>
      <c r="AAW12" s="62"/>
      <c r="AAX12" s="62"/>
      <c r="AAY12" s="62"/>
      <c r="AAZ12" s="62"/>
      <c r="ABA12" s="62"/>
      <c r="ABB12" s="62"/>
      <c r="ABC12" s="62"/>
      <c r="ABD12" s="62"/>
      <c r="ABE12" s="62"/>
      <c r="ABF12" s="62"/>
      <c r="ABG12" s="62"/>
      <c r="ABH12" s="62"/>
      <c r="ABI12" s="62"/>
      <c r="ABJ12" s="62"/>
      <c r="ABK12" s="62"/>
      <c r="ABL12" s="62"/>
      <c r="ABM12" s="62"/>
      <c r="ABN12" s="62"/>
      <c r="ABO12" s="62"/>
      <c r="ABP12" s="62"/>
      <c r="ABQ12" s="62"/>
      <c r="ABR12" s="62"/>
      <c r="ABS12" s="62"/>
      <c r="ABT12" s="62"/>
      <c r="ABU12" s="62"/>
      <c r="ABV12" s="62"/>
      <c r="ABW12" s="62"/>
      <c r="ABX12" s="62"/>
      <c r="ABY12" s="62"/>
      <c r="ABZ12" s="62"/>
      <c r="ACA12" s="62"/>
      <c r="ACB12" s="62"/>
      <c r="ACC12" s="62"/>
      <c r="ACD12" s="62"/>
      <c r="ACE12" s="62"/>
      <c r="ACF12" s="62"/>
      <c r="ACG12" s="62"/>
      <c r="ACH12" s="62"/>
      <c r="ACI12" s="62"/>
      <c r="ACJ12" s="62"/>
      <c r="ACK12" s="62"/>
      <c r="ACL12" s="62"/>
      <c r="ACM12" s="62"/>
      <c r="ACN12" s="62"/>
      <c r="ACO12" s="62"/>
      <c r="ACP12" s="62"/>
      <c r="ACQ12" s="62"/>
      <c r="ACR12" s="62"/>
      <c r="ACS12" s="62"/>
      <c r="ACT12" s="62"/>
      <c r="ACU12" s="62"/>
      <c r="ACV12" s="62"/>
      <c r="ACW12" s="62"/>
      <c r="ACX12" s="62"/>
      <c r="ACY12" s="62"/>
      <c r="ACZ12" s="62"/>
      <c r="ADA12" s="62"/>
      <c r="ADB12" s="62"/>
      <c r="ADC12" s="62"/>
      <c r="ADD12" s="62"/>
      <c r="ADE12" s="62"/>
      <c r="ADF12" s="62"/>
      <c r="ADG12" s="62"/>
      <c r="ADH12" s="62"/>
      <c r="ADI12" s="62"/>
      <c r="ADJ12" s="62"/>
      <c r="ADK12" s="62"/>
      <c r="ADL12" s="62"/>
      <c r="ADM12" s="62"/>
      <c r="ADN12" s="62"/>
      <c r="ADO12" s="62"/>
      <c r="ADP12" s="62"/>
      <c r="ADQ12" s="62"/>
      <c r="ADR12" s="62"/>
      <c r="ADS12" s="62"/>
      <c r="ADT12" s="62"/>
      <c r="ADU12" s="62"/>
      <c r="ADV12" s="62"/>
      <c r="ADW12" s="62"/>
      <c r="ADX12" s="62"/>
      <c r="ADY12" s="62"/>
      <c r="ADZ12" s="62"/>
      <c r="AEA12" s="62"/>
      <c r="AEB12" s="62"/>
      <c r="AEC12" s="62"/>
      <c r="AED12" s="62"/>
      <c r="AEE12" s="62"/>
      <c r="AEF12" s="62"/>
      <c r="AEG12" s="62"/>
      <c r="AEH12" s="62"/>
      <c r="AEI12" s="62"/>
      <c r="AEJ12" s="62"/>
      <c r="AEK12" s="62"/>
      <c r="AEL12" s="62"/>
      <c r="AEM12" s="62"/>
      <c r="AEN12" s="62"/>
      <c r="AEO12" s="62"/>
      <c r="AEP12" s="62"/>
      <c r="AEQ12" s="62"/>
      <c r="AER12" s="62"/>
      <c r="AES12" s="62"/>
      <c r="AET12" s="62"/>
      <c r="AEU12" s="62"/>
      <c r="AEV12" s="62"/>
      <c r="AEW12" s="62"/>
      <c r="AEX12" s="62"/>
      <c r="AEY12" s="62"/>
      <c r="AEZ12" s="62"/>
      <c r="AFA12" s="62"/>
      <c r="AFB12" s="62"/>
      <c r="AFC12" s="62"/>
      <c r="AFD12" s="62"/>
      <c r="AFE12" s="62"/>
      <c r="AFF12" s="62"/>
      <c r="AFG12" s="62"/>
      <c r="AFH12" s="62"/>
      <c r="AFI12" s="62"/>
      <c r="AFJ12" s="62"/>
      <c r="AFK12" s="62"/>
      <c r="AFL12" s="62"/>
      <c r="AFM12" s="62"/>
      <c r="AFN12" s="62"/>
      <c r="AFO12" s="62"/>
      <c r="AFP12" s="62"/>
      <c r="AFQ12" s="62"/>
      <c r="AFR12" s="62"/>
      <c r="AFS12" s="62"/>
      <c r="AFT12" s="62"/>
      <c r="AFU12" s="62"/>
      <c r="AFV12" s="62"/>
      <c r="AFW12" s="62"/>
      <c r="AFX12" s="62"/>
      <c r="AFY12" s="62"/>
      <c r="AFZ12" s="62"/>
      <c r="AGA12" s="62"/>
      <c r="AGB12" s="62"/>
      <c r="AGC12" s="62"/>
      <c r="AGD12" s="62"/>
      <c r="AGE12" s="62"/>
      <c r="AGF12" s="62"/>
      <c r="AGG12" s="62"/>
      <c r="AGH12" s="62"/>
      <c r="AGI12" s="62"/>
      <c r="AGJ12" s="62"/>
      <c r="AGK12" s="62"/>
      <c r="AGL12" s="62"/>
      <c r="AGM12" s="62"/>
      <c r="AGN12" s="62"/>
      <c r="AGO12" s="62"/>
      <c r="AGP12" s="62"/>
      <c r="AGQ12" s="62"/>
      <c r="AGR12" s="62"/>
      <c r="AGS12" s="62"/>
      <c r="AGT12" s="62"/>
      <c r="AGU12" s="62"/>
      <c r="AGV12" s="62"/>
      <c r="AGW12" s="62"/>
      <c r="AGX12" s="62"/>
      <c r="AGY12" s="62"/>
      <c r="AGZ12" s="62"/>
      <c r="AHA12" s="62"/>
      <c r="AHB12" s="62"/>
      <c r="AHC12" s="62"/>
      <c r="AHD12" s="62"/>
      <c r="AHE12" s="62"/>
      <c r="AHF12" s="62"/>
      <c r="AHG12" s="62"/>
      <c r="AHH12" s="62"/>
      <c r="AHI12" s="62"/>
      <c r="AHJ12" s="62"/>
      <c r="AHK12" s="62"/>
      <c r="AHL12" s="62"/>
      <c r="AHM12" s="62"/>
      <c r="AHN12" s="62"/>
      <c r="AHO12" s="62"/>
      <c r="AHP12" s="62"/>
      <c r="AHQ12" s="62"/>
      <c r="AHR12" s="62"/>
      <c r="AHS12" s="62"/>
      <c r="AHT12" s="62"/>
      <c r="AHU12" s="62"/>
      <c r="AHV12" s="62"/>
      <c r="AHW12" s="62"/>
      <c r="AHX12" s="62"/>
      <c r="AHY12" s="62"/>
      <c r="AHZ12" s="62"/>
      <c r="AIA12" s="62"/>
      <c r="AIB12" s="62"/>
      <c r="AIC12" s="62"/>
      <c r="AID12" s="62"/>
      <c r="AIE12" s="62"/>
      <c r="AIF12" s="62"/>
      <c r="AIG12" s="62"/>
      <c r="AIH12" s="62"/>
      <c r="AII12" s="62"/>
      <c r="AIJ12" s="62"/>
      <c r="AIK12" s="62"/>
      <c r="AIL12" s="62"/>
      <c r="AIM12" s="62"/>
      <c r="AIN12" s="62"/>
      <c r="AIO12" s="62"/>
      <c r="AIP12" s="62"/>
      <c r="AIQ12" s="62"/>
      <c r="AIR12" s="62"/>
      <c r="AIS12" s="62"/>
      <c r="AIT12" s="62"/>
      <c r="AIU12" s="62"/>
      <c r="AIV12" s="62"/>
      <c r="AIW12" s="62"/>
      <c r="AIX12" s="62"/>
      <c r="AIY12" s="62"/>
      <c r="AIZ12" s="62"/>
      <c r="AJA12" s="62"/>
      <c r="AJB12" s="62"/>
      <c r="AJC12" s="62"/>
      <c r="AJD12" s="62"/>
      <c r="AJE12" s="62"/>
      <c r="AJF12" s="62"/>
      <c r="AJG12" s="62"/>
      <c r="AJH12" s="62"/>
      <c r="AJI12" s="62"/>
      <c r="AJJ12" s="62"/>
      <c r="AJK12" s="62"/>
      <c r="AJL12" s="62"/>
      <c r="AJM12" s="62"/>
      <c r="AJN12" s="62"/>
      <c r="AJO12" s="62"/>
      <c r="AJP12" s="62"/>
      <c r="AJQ12" s="62"/>
      <c r="AJR12" s="62"/>
      <c r="AJS12" s="62"/>
      <c r="AJT12" s="62"/>
      <c r="AJU12" s="62"/>
      <c r="AJV12" s="62"/>
      <c r="AJW12" s="62"/>
      <c r="AJX12" s="62"/>
      <c r="AJY12" s="62"/>
      <c r="AJZ12" s="62"/>
      <c r="AKA12" s="62"/>
      <c r="AKB12" s="62"/>
      <c r="AKC12" s="62"/>
      <c r="AKD12" s="62"/>
      <c r="AKE12" s="62"/>
      <c r="AKF12" s="62"/>
      <c r="AKG12" s="62"/>
      <c r="AKH12" s="62"/>
      <c r="AKI12" s="62"/>
      <c r="AKJ12" s="62"/>
      <c r="AKK12" s="62"/>
      <c r="AKL12" s="62"/>
      <c r="AKM12" s="62"/>
      <c r="AKN12" s="62"/>
      <c r="AKO12" s="62"/>
      <c r="AKP12" s="62"/>
      <c r="AKQ12" s="62"/>
      <c r="AKR12" s="62"/>
      <c r="AKS12" s="62"/>
      <c r="AKT12" s="62"/>
      <c r="AKU12" s="62"/>
      <c r="AKV12" s="62"/>
      <c r="AKW12" s="62"/>
      <c r="AKX12" s="62"/>
      <c r="AKY12" s="62"/>
      <c r="AKZ12" s="62"/>
      <c r="ALA12" s="62"/>
      <c r="ALB12" s="62"/>
      <c r="ALC12" s="62"/>
      <c r="ALD12" s="62"/>
      <c r="ALE12" s="62"/>
      <c r="ALF12" s="62"/>
      <c r="ALG12" s="62"/>
      <c r="ALH12" s="62"/>
      <c r="ALI12" s="62"/>
      <c r="ALJ12" s="62"/>
      <c r="ALK12" s="62"/>
      <c r="ALL12" s="62"/>
      <c r="ALM12" s="62"/>
      <c r="ALN12" s="62"/>
      <c r="ALO12" s="62"/>
      <c r="ALP12" s="62"/>
      <c r="ALQ12" s="62"/>
      <c r="ALR12" s="62"/>
      <c r="ALS12" s="62"/>
      <c r="ALT12" s="62"/>
      <c r="ALU12" s="62"/>
      <c r="ALV12" s="62"/>
      <c r="ALW12" s="62"/>
      <c r="ALX12" s="62"/>
      <c r="ALY12" s="62"/>
      <c r="ALZ12" s="62"/>
      <c r="AMA12" s="62"/>
      <c r="AMB12" s="62"/>
      <c r="AMC12" s="62"/>
      <c r="AMD12" s="62"/>
      <c r="AME12" s="62"/>
      <c r="AMF12" s="62"/>
      <c r="AMG12" s="62"/>
      <c r="AMH12" s="62"/>
      <c r="AMI12" s="62"/>
      <c r="AMJ12" s="62"/>
      <c r="AMK12" s="62"/>
      <c r="AML12" s="62"/>
      <c r="AMM12" s="62"/>
      <c r="AMN12" s="62"/>
      <c r="AMO12" s="62"/>
      <c r="AMP12" s="62"/>
      <c r="AMQ12" s="62"/>
      <c r="AMR12" s="62"/>
      <c r="AMS12" s="62"/>
      <c r="AMT12" s="62"/>
      <c r="AMU12" s="62"/>
      <c r="AMV12" s="62"/>
      <c r="AMW12" s="62"/>
      <c r="AMX12" s="62"/>
      <c r="AMY12" s="62"/>
      <c r="AMZ12" s="62"/>
      <c r="ANA12" s="62"/>
      <c r="ANB12" s="62"/>
      <c r="ANC12" s="62"/>
      <c r="AND12" s="62"/>
      <c r="ANE12" s="62"/>
      <c r="ANF12" s="62"/>
      <c r="ANG12" s="62"/>
      <c r="ANH12" s="62"/>
      <c r="ANI12" s="62"/>
      <c r="ANJ12" s="62"/>
      <c r="ANK12" s="62"/>
      <c r="ANL12" s="62"/>
      <c r="ANM12" s="62"/>
      <c r="ANN12" s="62"/>
      <c r="ANO12" s="62"/>
      <c r="ANP12" s="62"/>
      <c r="ANQ12" s="62"/>
      <c r="ANR12" s="62"/>
      <c r="ANS12" s="62"/>
      <c r="ANT12" s="62"/>
      <c r="ANU12" s="62"/>
      <c r="ANV12" s="62"/>
      <c r="ANW12" s="62"/>
      <c r="ANX12" s="62"/>
      <c r="ANY12" s="62"/>
      <c r="ANZ12" s="62"/>
      <c r="AOA12" s="62"/>
      <c r="AOB12" s="62"/>
      <c r="AOC12" s="62"/>
      <c r="AOD12" s="62"/>
      <c r="AOE12" s="62"/>
      <c r="AOF12" s="62"/>
      <c r="AOG12" s="62"/>
      <c r="AOH12" s="62"/>
      <c r="AOI12" s="62"/>
      <c r="AOJ12" s="62"/>
      <c r="AOK12" s="62"/>
      <c r="AOL12" s="62"/>
      <c r="AOM12" s="62"/>
      <c r="AON12" s="62"/>
      <c r="AOO12" s="62"/>
      <c r="AOP12" s="62"/>
      <c r="AOQ12" s="62"/>
      <c r="AOR12" s="62"/>
      <c r="AOS12" s="62"/>
      <c r="AOT12" s="62"/>
      <c r="AOU12" s="62"/>
      <c r="AOV12" s="62"/>
      <c r="AOW12" s="62"/>
      <c r="AOX12" s="62"/>
      <c r="AOY12" s="62"/>
      <c r="AOZ12" s="62"/>
      <c r="APA12" s="62"/>
      <c r="APB12" s="62"/>
      <c r="APC12" s="62"/>
      <c r="APD12" s="62"/>
      <c r="APE12" s="62"/>
      <c r="APF12" s="62"/>
      <c r="APG12" s="62"/>
      <c r="APH12" s="62"/>
      <c r="API12" s="62"/>
      <c r="APJ12" s="62"/>
      <c r="APK12" s="62"/>
      <c r="APL12" s="62"/>
      <c r="APM12" s="62"/>
      <c r="APN12" s="62"/>
      <c r="APO12" s="62"/>
      <c r="APP12" s="62"/>
      <c r="APQ12" s="62"/>
      <c r="APR12" s="62"/>
      <c r="APS12" s="62"/>
      <c r="APT12" s="62"/>
      <c r="APU12" s="62"/>
      <c r="APV12" s="62"/>
      <c r="APW12" s="62"/>
      <c r="APX12" s="62"/>
      <c r="APY12" s="62"/>
      <c r="APZ12" s="62"/>
      <c r="AQA12" s="62"/>
      <c r="AQB12" s="62"/>
      <c r="AQC12" s="62"/>
      <c r="AQD12" s="62"/>
      <c r="AQE12" s="62"/>
      <c r="AQF12" s="62"/>
      <c r="AQG12" s="62"/>
      <c r="AQH12" s="62"/>
      <c r="AQI12" s="62"/>
      <c r="AQJ12" s="62"/>
      <c r="AQK12" s="62"/>
      <c r="AQL12" s="62"/>
      <c r="AQM12" s="62"/>
      <c r="AQN12" s="62"/>
      <c r="AQO12" s="62"/>
      <c r="AQP12" s="62"/>
      <c r="AQQ12" s="62"/>
      <c r="AQR12" s="62"/>
      <c r="AQS12" s="62"/>
      <c r="AQT12" s="62"/>
      <c r="AQU12" s="62"/>
      <c r="AQV12" s="62"/>
      <c r="AQW12" s="62"/>
      <c r="AQX12" s="62"/>
    </row>
    <row r="13" spans="1:1142" s="23" customFormat="1" ht="52.5" x14ac:dyDescent="0.4">
      <c r="A13" s="104"/>
      <c r="B13" s="104"/>
      <c r="C13" s="104"/>
      <c r="D13" s="20" t="s">
        <v>274</v>
      </c>
      <c r="E13" s="129"/>
      <c r="F13" s="129"/>
      <c r="G13" s="20" t="s">
        <v>266</v>
      </c>
      <c r="H13" s="124"/>
      <c r="I13" s="61"/>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c r="IL13" s="62"/>
      <c r="IM13" s="62"/>
      <c r="IN13" s="62"/>
      <c r="IO13" s="62"/>
      <c r="IP13" s="62"/>
      <c r="IQ13" s="62"/>
      <c r="IR13" s="62"/>
      <c r="IS13" s="62"/>
      <c r="IT13" s="62"/>
      <c r="IU13" s="62"/>
      <c r="IV13" s="62"/>
      <c r="IW13" s="62"/>
      <c r="IX13" s="62"/>
      <c r="IY13" s="62"/>
      <c r="IZ13" s="62"/>
      <c r="JA13" s="62"/>
      <c r="JB13" s="62"/>
      <c r="JC13" s="62"/>
      <c r="JD13" s="62"/>
      <c r="JE13" s="62"/>
      <c r="JF13" s="62"/>
      <c r="JG13" s="62"/>
      <c r="JH13" s="62"/>
      <c r="JI13" s="62"/>
      <c r="JJ13" s="62"/>
      <c r="JK13" s="62"/>
      <c r="JL13" s="62"/>
      <c r="JM13" s="62"/>
      <c r="JN13" s="62"/>
      <c r="JO13" s="62"/>
      <c r="JP13" s="62"/>
      <c r="JQ13" s="62"/>
      <c r="JR13" s="62"/>
      <c r="JS13" s="62"/>
      <c r="JT13" s="62"/>
      <c r="JU13" s="62"/>
      <c r="JV13" s="62"/>
      <c r="JW13" s="62"/>
      <c r="JX13" s="62"/>
      <c r="JY13" s="62"/>
      <c r="JZ13" s="62"/>
      <c r="KA13" s="62"/>
      <c r="KB13" s="62"/>
      <c r="KC13" s="62"/>
      <c r="KD13" s="62"/>
      <c r="KE13" s="62"/>
      <c r="KF13" s="62"/>
      <c r="KG13" s="62"/>
      <c r="KH13" s="62"/>
      <c r="KI13" s="62"/>
      <c r="KJ13" s="62"/>
      <c r="KK13" s="62"/>
      <c r="KL13" s="62"/>
      <c r="KM13" s="62"/>
      <c r="KN13" s="62"/>
      <c r="KO13" s="62"/>
      <c r="KP13" s="62"/>
      <c r="KQ13" s="62"/>
      <c r="KR13" s="62"/>
      <c r="KS13" s="62"/>
      <c r="KT13" s="62"/>
      <c r="KU13" s="62"/>
      <c r="KV13" s="62"/>
      <c r="KW13" s="62"/>
      <c r="KX13" s="62"/>
      <c r="KY13" s="62"/>
      <c r="KZ13" s="62"/>
      <c r="LA13" s="62"/>
      <c r="LB13" s="62"/>
      <c r="LC13" s="62"/>
      <c r="LD13" s="62"/>
      <c r="LE13" s="62"/>
      <c r="LF13" s="62"/>
      <c r="LG13" s="62"/>
      <c r="LH13" s="62"/>
      <c r="LI13" s="62"/>
      <c r="LJ13" s="62"/>
      <c r="LK13" s="62"/>
      <c r="LL13" s="62"/>
      <c r="LM13" s="62"/>
      <c r="LN13" s="62"/>
      <c r="LO13" s="62"/>
      <c r="LP13" s="62"/>
      <c r="LQ13" s="62"/>
      <c r="LR13" s="62"/>
      <c r="LS13" s="62"/>
      <c r="LT13" s="62"/>
      <c r="LU13" s="62"/>
      <c r="LV13" s="62"/>
      <c r="LW13" s="62"/>
      <c r="LX13" s="62"/>
      <c r="LY13" s="62"/>
      <c r="LZ13" s="62"/>
      <c r="MA13" s="62"/>
      <c r="MB13" s="62"/>
      <c r="MC13" s="62"/>
      <c r="MD13" s="62"/>
      <c r="ME13" s="62"/>
      <c r="MF13" s="62"/>
      <c r="MG13" s="62"/>
      <c r="MH13" s="62"/>
      <c r="MI13" s="62"/>
      <c r="MJ13" s="62"/>
      <c r="MK13" s="62"/>
      <c r="ML13" s="62"/>
      <c r="MM13" s="62"/>
      <c r="MN13" s="62"/>
      <c r="MO13" s="62"/>
      <c r="MP13" s="62"/>
      <c r="MQ13" s="62"/>
      <c r="MR13" s="62"/>
      <c r="MS13" s="62"/>
      <c r="MT13" s="62"/>
      <c r="MU13" s="62"/>
      <c r="MV13" s="62"/>
      <c r="MW13" s="62"/>
      <c r="MX13" s="62"/>
      <c r="MY13" s="62"/>
      <c r="MZ13" s="62"/>
      <c r="NA13" s="62"/>
      <c r="NB13" s="62"/>
      <c r="NC13" s="62"/>
      <c r="ND13" s="62"/>
      <c r="NE13" s="62"/>
      <c r="NF13" s="62"/>
      <c r="NG13" s="62"/>
      <c r="NH13" s="62"/>
      <c r="NI13" s="62"/>
      <c r="NJ13" s="62"/>
      <c r="NK13" s="62"/>
      <c r="NL13" s="62"/>
      <c r="NM13" s="62"/>
      <c r="NN13" s="62"/>
      <c r="NO13" s="62"/>
      <c r="NP13" s="62"/>
      <c r="NQ13" s="62"/>
      <c r="NR13" s="62"/>
      <c r="NS13" s="62"/>
      <c r="NT13" s="62"/>
      <c r="NU13" s="62"/>
      <c r="NV13" s="62"/>
      <c r="NW13" s="62"/>
      <c r="NX13" s="62"/>
      <c r="NY13" s="62"/>
      <c r="NZ13" s="62"/>
      <c r="OA13" s="62"/>
      <c r="OB13" s="62"/>
      <c r="OC13" s="62"/>
      <c r="OD13" s="62"/>
      <c r="OE13" s="62"/>
      <c r="OF13" s="62"/>
      <c r="OG13" s="62"/>
      <c r="OH13" s="62"/>
      <c r="OI13" s="62"/>
      <c r="OJ13" s="62"/>
      <c r="OK13" s="62"/>
      <c r="OL13" s="62"/>
      <c r="OM13" s="62"/>
      <c r="ON13" s="62"/>
      <c r="OO13" s="62"/>
      <c r="OP13" s="62"/>
      <c r="OQ13" s="62"/>
      <c r="OR13" s="62"/>
      <c r="OS13" s="62"/>
      <c r="OT13" s="62"/>
      <c r="OU13" s="62"/>
      <c r="OV13" s="62"/>
      <c r="OW13" s="62"/>
      <c r="OX13" s="62"/>
      <c r="OY13" s="62"/>
      <c r="OZ13" s="62"/>
      <c r="PA13" s="62"/>
      <c r="PB13" s="62"/>
      <c r="PC13" s="62"/>
      <c r="PD13" s="62"/>
      <c r="PE13" s="62"/>
      <c r="PF13" s="62"/>
      <c r="PG13" s="62"/>
      <c r="PH13" s="62"/>
      <c r="PI13" s="62"/>
      <c r="PJ13" s="62"/>
      <c r="PK13" s="62"/>
      <c r="PL13" s="62"/>
      <c r="PM13" s="62"/>
      <c r="PN13" s="62"/>
      <c r="PO13" s="62"/>
      <c r="PP13" s="62"/>
      <c r="PQ13" s="62"/>
      <c r="PR13" s="62"/>
      <c r="PS13" s="62"/>
      <c r="PT13" s="62"/>
      <c r="PU13" s="62"/>
      <c r="PV13" s="62"/>
      <c r="PW13" s="62"/>
      <c r="PX13" s="62"/>
      <c r="PY13" s="62"/>
      <c r="PZ13" s="62"/>
      <c r="QA13" s="62"/>
      <c r="QB13" s="62"/>
      <c r="QC13" s="62"/>
      <c r="QD13" s="62"/>
      <c r="QE13" s="62"/>
      <c r="QF13" s="62"/>
      <c r="QG13" s="62"/>
      <c r="QH13" s="62"/>
      <c r="QI13" s="62"/>
      <c r="QJ13" s="62"/>
      <c r="QK13" s="62"/>
      <c r="QL13" s="62"/>
      <c r="QM13" s="62"/>
      <c r="QN13" s="62"/>
      <c r="QO13" s="62"/>
      <c r="QP13" s="62"/>
      <c r="QQ13" s="62"/>
      <c r="QR13" s="62"/>
      <c r="QS13" s="62"/>
      <c r="QT13" s="62"/>
      <c r="QU13" s="62"/>
      <c r="QV13" s="62"/>
      <c r="QW13" s="62"/>
      <c r="QX13" s="62"/>
      <c r="QY13" s="62"/>
      <c r="QZ13" s="62"/>
      <c r="RA13" s="62"/>
      <c r="RB13" s="62"/>
      <c r="RC13" s="62"/>
      <c r="RD13" s="62"/>
      <c r="RE13" s="62"/>
      <c r="RF13" s="62"/>
      <c r="RG13" s="62"/>
      <c r="RH13" s="62"/>
      <c r="RI13" s="62"/>
      <c r="RJ13" s="62"/>
      <c r="RK13" s="62"/>
      <c r="RL13" s="62"/>
      <c r="RM13" s="62"/>
      <c r="RN13" s="62"/>
      <c r="RO13" s="62"/>
      <c r="RP13" s="62"/>
      <c r="RQ13" s="62"/>
      <c r="RR13" s="62"/>
      <c r="RS13" s="62"/>
      <c r="RT13" s="62"/>
      <c r="RU13" s="62"/>
      <c r="RV13" s="62"/>
      <c r="RW13" s="62"/>
      <c r="RX13" s="62"/>
      <c r="RY13" s="62"/>
      <c r="RZ13" s="62"/>
      <c r="SA13" s="62"/>
      <c r="SB13" s="62"/>
      <c r="SC13" s="62"/>
      <c r="SD13" s="62"/>
      <c r="SE13" s="62"/>
      <c r="SF13" s="62"/>
      <c r="SG13" s="62"/>
      <c r="SH13" s="62"/>
      <c r="SI13" s="62"/>
      <c r="SJ13" s="62"/>
      <c r="SK13" s="62"/>
      <c r="SL13" s="62"/>
      <c r="SM13" s="62"/>
      <c r="SN13" s="62"/>
      <c r="SO13" s="62"/>
      <c r="SP13" s="62"/>
      <c r="SQ13" s="62"/>
      <c r="SR13" s="62"/>
      <c r="SS13" s="62"/>
      <c r="ST13" s="62"/>
      <c r="SU13" s="62"/>
      <c r="SV13" s="62"/>
      <c r="SW13" s="62"/>
      <c r="SX13" s="62"/>
      <c r="SY13" s="62"/>
      <c r="SZ13" s="62"/>
      <c r="TA13" s="62"/>
      <c r="TB13" s="62"/>
      <c r="TC13" s="62"/>
      <c r="TD13" s="62"/>
      <c r="TE13" s="62"/>
      <c r="TF13" s="62"/>
      <c r="TG13" s="62"/>
      <c r="TH13" s="62"/>
      <c r="TI13" s="62"/>
      <c r="TJ13" s="62"/>
      <c r="TK13" s="62"/>
      <c r="TL13" s="62"/>
      <c r="TM13" s="62"/>
      <c r="TN13" s="62"/>
      <c r="TO13" s="62"/>
      <c r="TP13" s="62"/>
      <c r="TQ13" s="62"/>
      <c r="TR13" s="62"/>
      <c r="TS13" s="62"/>
      <c r="TT13" s="62"/>
      <c r="TU13" s="62"/>
      <c r="TV13" s="62"/>
      <c r="TW13" s="62"/>
      <c r="TX13" s="62"/>
      <c r="TY13" s="62"/>
      <c r="TZ13" s="62"/>
      <c r="UA13" s="62"/>
      <c r="UB13" s="62"/>
      <c r="UC13" s="62"/>
      <c r="UD13" s="62"/>
      <c r="UE13" s="62"/>
      <c r="UF13" s="62"/>
      <c r="UG13" s="62"/>
      <c r="UH13" s="62"/>
      <c r="UI13" s="62"/>
      <c r="UJ13" s="62"/>
      <c r="UK13" s="62"/>
      <c r="UL13" s="62"/>
      <c r="UM13" s="62"/>
      <c r="UN13" s="62"/>
      <c r="UO13" s="62"/>
      <c r="UP13" s="62"/>
      <c r="UQ13" s="62"/>
      <c r="UR13" s="62"/>
      <c r="US13" s="62"/>
      <c r="UT13" s="62"/>
      <c r="UU13" s="62"/>
      <c r="UV13" s="62"/>
      <c r="UW13" s="62"/>
      <c r="UX13" s="62"/>
      <c r="UY13" s="62"/>
      <c r="UZ13" s="62"/>
      <c r="VA13" s="62"/>
      <c r="VB13" s="62"/>
      <c r="VC13" s="62"/>
      <c r="VD13" s="62"/>
      <c r="VE13" s="62"/>
      <c r="VF13" s="62"/>
      <c r="VG13" s="62"/>
      <c r="VH13" s="62"/>
      <c r="VI13" s="62"/>
      <c r="VJ13" s="62"/>
      <c r="VK13" s="62"/>
      <c r="VL13" s="62"/>
      <c r="VM13" s="62"/>
      <c r="VN13" s="62"/>
      <c r="VO13" s="62"/>
      <c r="VP13" s="62"/>
      <c r="VQ13" s="62"/>
      <c r="VR13" s="62"/>
      <c r="VS13" s="62"/>
      <c r="VT13" s="62"/>
      <c r="VU13" s="62"/>
      <c r="VV13" s="62"/>
      <c r="VW13" s="62"/>
      <c r="VX13" s="62"/>
      <c r="VY13" s="62"/>
      <c r="VZ13" s="62"/>
      <c r="WA13" s="62"/>
      <c r="WB13" s="62"/>
      <c r="WC13" s="62"/>
      <c r="WD13" s="62"/>
      <c r="WE13" s="62"/>
      <c r="WF13" s="62"/>
      <c r="WG13" s="62"/>
      <c r="WH13" s="62"/>
      <c r="WI13" s="62"/>
      <c r="WJ13" s="62"/>
      <c r="WK13" s="62"/>
      <c r="WL13" s="62"/>
      <c r="WM13" s="62"/>
      <c r="WN13" s="62"/>
      <c r="WO13" s="62"/>
      <c r="WP13" s="62"/>
      <c r="WQ13" s="62"/>
      <c r="WR13" s="62"/>
      <c r="WS13" s="62"/>
      <c r="WT13" s="62"/>
      <c r="WU13" s="62"/>
      <c r="WV13" s="62"/>
      <c r="WW13" s="62"/>
      <c r="WX13" s="62"/>
      <c r="WY13" s="62"/>
      <c r="WZ13" s="62"/>
      <c r="XA13" s="62"/>
      <c r="XB13" s="62"/>
      <c r="XC13" s="62"/>
      <c r="XD13" s="62"/>
      <c r="XE13" s="62"/>
      <c r="XF13" s="62"/>
      <c r="XG13" s="62"/>
      <c r="XH13" s="62"/>
      <c r="XI13" s="62"/>
      <c r="XJ13" s="62"/>
      <c r="XK13" s="62"/>
      <c r="XL13" s="62"/>
      <c r="XM13" s="62"/>
      <c r="XN13" s="62"/>
      <c r="XO13" s="62"/>
      <c r="XP13" s="62"/>
      <c r="XQ13" s="62"/>
      <c r="XR13" s="62"/>
      <c r="XS13" s="62"/>
      <c r="XT13" s="62"/>
      <c r="XU13" s="62"/>
      <c r="XV13" s="62"/>
      <c r="XW13" s="62"/>
      <c r="XX13" s="62"/>
      <c r="XY13" s="62"/>
      <c r="XZ13" s="62"/>
      <c r="YA13" s="62"/>
      <c r="YB13" s="62"/>
      <c r="YC13" s="62"/>
      <c r="YD13" s="62"/>
      <c r="YE13" s="62"/>
      <c r="YF13" s="62"/>
      <c r="YG13" s="62"/>
      <c r="YH13" s="62"/>
      <c r="YI13" s="62"/>
      <c r="YJ13" s="62"/>
      <c r="YK13" s="62"/>
      <c r="YL13" s="62"/>
      <c r="YM13" s="62"/>
      <c r="YN13" s="62"/>
      <c r="YO13" s="62"/>
      <c r="YP13" s="62"/>
      <c r="YQ13" s="62"/>
      <c r="YR13" s="62"/>
      <c r="YS13" s="62"/>
      <c r="YT13" s="62"/>
      <c r="YU13" s="62"/>
      <c r="YV13" s="62"/>
      <c r="YW13" s="62"/>
      <c r="YX13" s="62"/>
      <c r="YY13" s="62"/>
      <c r="YZ13" s="62"/>
      <c r="ZA13" s="62"/>
      <c r="ZB13" s="62"/>
      <c r="ZC13" s="62"/>
      <c r="ZD13" s="62"/>
      <c r="ZE13" s="62"/>
      <c r="ZF13" s="62"/>
      <c r="ZG13" s="62"/>
      <c r="ZH13" s="62"/>
      <c r="ZI13" s="62"/>
      <c r="ZJ13" s="62"/>
      <c r="ZK13" s="62"/>
      <c r="ZL13" s="62"/>
      <c r="ZM13" s="62"/>
      <c r="ZN13" s="62"/>
      <c r="ZO13" s="62"/>
      <c r="ZP13" s="62"/>
      <c r="ZQ13" s="62"/>
      <c r="ZR13" s="62"/>
      <c r="ZS13" s="62"/>
      <c r="ZT13" s="62"/>
      <c r="ZU13" s="62"/>
      <c r="ZV13" s="62"/>
      <c r="ZW13" s="62"/>
      <c r="ZX13" s="62"/>
      <c r="ZY13" s="62"/>
      <c r="ZZ13" s="62"/>
      <c r="AAA13" s="62"/>
      <c r="AAB13" s="62"/>
      <c r="AAC13" s="62"/>
      <c r="AAD13" s="62"/>
      <c r="AAE13" s="62"/>
      <c r="AAF13" s="62"/>
      <c r="AAG13" s="62"/>
      <c r="AAH13" s="62"/>
      <c r="AAI13" s="62"/>
      <c r="AAJ13" s="62"/>
      <c r="AAK13" s="62"/>
      <c r="AAL13" s="62"/>
      <c r="AAM13" s="62"/>
      <c r="AAN13" s="62"/>
      <c r="AAO13" s="62"/>
      <c r="AAP13" s="62"/>
      <c r="AAQ13" s="62"/>
      <c r="AAR13" s="62"/>
      <c r="AAS13" s="62"/>
      <c r="AAT13" s="62"/>
      <c r="AAU13" s="62"/>
      <c r="AAV13" s="62"/>
      <c r="AAW13" s="62"/>
      <c r="AAX13" s="62"/>
      <c r="AAY13" s="62"/>
      <c r="AAZ13" s="62"/>
      <c r="ABA13" s="62"/>
      <c r="ABB13" s="62"/>
      <c r="ABC13" s="62"/>
      <c r="ABD13" s="62"/>
      <c r="ABE13" s="62"/>
      <c r="ABF13" s="62"/>
      <c r="ABG13" s="62"/>
      <c r="ABH13" s="62"/>
      <c r="ABI13" s="62"/>
      <c r="ABJ13" s="62"/>
      <c r="ABK13" s="62"/>
      <c r="ABL13" s="62"/>
      <c r="ABM13" s="62"/>
      <c r="ABN13" s="62"/>
      <c r="ABO13" s="62"/>
      <c r="ABP13" s="62"/>
      <c r="ABQ13" s="62"/>
      <c r="ABR13" s="62"/>
      <c r="ABS13" s="62"/>
      <c r="ABT13" s="62"/>
      <c r="ABU13" s="62"/>
      <c r="ABV13" s="62"/>
      <c r="ABW13" s="62"/>
      <c r="ABX13" s="62"/>
      <c r="ABY13" s="62"/>
      <c r="ABZ13" s="62"/>
      <c r="ACA13" s="62"/>
      <c r="ACB13" s="62"/>
      <c r="ACC13" s="62"/>
      <c r="ACD13" s="62"/>
      <c r="ACE13" s="62"/>
      <c r="ACF13" s="62"/>
      <c r="ACG13" s="62"/>
      <c r="ACH13" s="62"/>
      <c r="ACI13" s="62"/>
      <c r="ACJ13" s="62"/>
      <c r="ACK13" s="62"/>
      <c r="ACL13" s="62"/>
      <c r="ACM13" s="62"/>
      <c r="ACN13" s="62"/>
      <c r="ACO13" s="62"/>
      <c r="ACP13" s="62"/>
      <c r="ACQ13" s="62"/>
      <c r="ACR13" s="62"/>
      <c r="ACS13" s="62"/>
      <c r="ACT13" s="62"/>
      <c r="ACU13" s="62"/>
      <c r="ACV13" s="62"/>
      <c r="ACW13" s="62"/>
      <c r="ACX13" s="62"/>
      <c r="ACY13" s="62"/>
      <c r="ACZ13" s="62"/>
      <c r="ADA13" s="62"/>
      <c r="ADB13" s="62"/>
      <c r="ADC13" s="62"/>
      <c r="ADD13" s="62"/>
      <c r="ADE13" s="62"/>
      <c r="ADF13" s="62"/>
      <c r="ADG13" s="62"/>
      <c r="ADH13" s="62"/>
      <c r="ADI13" s="62"/>
      <c r="ADJ13" s="62"/>
      <c r="ADK13" s="62"/>
      <c r="ADL13" s="62"/>
      <c r="ADM13" s="62"/>
      <c r="ADN13" s="62"/>
      <c r="ADO13" s="62"/>
      <c r="ADP13" s="62"/>
      <c r="ADQ13" s="62"/>
      <c r="ADR13" s="62"/>
      <c r="ADS13" s="62"/>
      <c r="ADT13" s="62"/>
      <c r="ADU13" s="62"/>
      <c r="ADV13" s="62"/>
      <c r="ADW13" s="62"/>
      <c r="ADX13" s="62"/>
      <c r="ADY13" s="62"/>
      <c r="ADZ13" s="62"/>
      <c r="AEA13" s="62"/>
      <c r="AEB13" s="62"/>
      <c r="AEC13" s="62"/>
      <c r="AED13" s="62"/>
      <c r="AEE13" s="62"/>
      <c r="AEF13" s="62"/>
      <c r="AEG13" s="62"/>
      <c r="AEH13" s="62"/>
      <c r="AEI13" s="62"/>
      <c r="AEJ13" s="62"/>
      <c r="AEK13" s="62"/>
      <c r="AEL13" s="62"/>
      <c r="AEM13" s="62"/>
      <c r="AEN13" s="62"/>
      <c r="AEO13" s="62"/>
      <c r="AEP13" s="62"/>
      <c r="AEQ13" s="62"/>
      <c r="AER13" s="62"/>
      <c r="AES13" s="62"/>
      <c r="AET13" s="62"/>
      <c r="AEU13" s="62"/>
      <c r="AEV13" s="62"/>
      <c r="AEW13" s="62"/>
      <c r="AEX13" s="62"/>
      <c r="AEY13" s="62"/>
      <c r="AEZ13" s="62"/>
      <c r="AFA13" s="62"/>
      <c r="AFB13" s="62"/>
      <c r="AFC13" s="62"/>
      <c r="AFD13" s="62"/>
      <c r="AFE13" s="62"/>
      <c r="AFF13" s="62"/>
      <c r="AFG13" s="62"/>
      <c r="AFH13" s="62"/>
      <c r="AFI13" s="62"/>
      <c r="AFJ13" s="62"/>
      <c r="AFK13" s="62"/>
      <c r="AFL13" s="62"/>
      <c r="AFM13" s="62"/>
      <c r="AFN13" s="62"/>
      <c r="AFO13" s="62"/>
      <c r="AFP13" s="62"/>
      <c r="AFQ13" s="62"/>
      <c r="AFR13" s="62"/>
      <c r="AFS13" s="62"/>
      <c r="AFT13" s="62"/>
      <c r="AFU13" s="62"/>
      <c r="AFV13" s="62"/>
      <c r="AFW13" s="62"/>
      <c r="AFX13" s="62"/>
      <c r="AFY13" s="62"/>
      <c r="AFZ13" s="62"/>
      <c r="AGA13" s="62"/>
      <c r="AGB13" s="62"/>
      <c r="AGC13" s="62"/>
      <c r="AGD13" s="62"/>
      <c r="AGE13" s="62"/>
      <c r="AGF13" s="62"/>
      <c r="AGG13" s="62"/>
      <c r="AGH13" s="62"/>
      <c r="AGI13" s="62"/>
      <c r="AGJ13" s="62"/>
      <c r="AGK13" s="62"/>
      <c r="AGL13" s="62"/>
      <c r="AGM13" s="62"/>
      <c r="AGN13" s="62"/>
      <c r="AGO13" s="62"/>
      <c r="AGP13" s="62"/>
      <c r="AGQ13" s="62"/>
      <c r="AGR13" s="62"/>
      <c r="AGS13" s="62"/>
      <c r="AGT13" s="62"/>
      <c r="AGU13" s="62"/>
      <c r="AGV13" s="62"/>
      <c r="AGW13" s="62"/>
      <c r="AGX13" s="62"/>
      <c r="AGY13" s="62"/>
      <c r="AGZ13" s="62"/>
      <c r="AHA13" s="62"/>
      <c r="AHB13" s="62"/>
      <c r="AHC13" s="62"/>
      <c r="AHD13" s="62"/>
      <c r="AHE13" s="62"/>
      <c r="AHF13" s="62"/>
      <c r="AHG13" s="62"/>
      <c r="AHH13" s="62"/>
      <c r="AHI13" s="62"/>
      <c r="AHJ13" s="62"/>
      <c r="AHK13" s="62"/>
      <c r="AHL13" s="62"/>
      <c r="AHM13" s="62"/>
      <c r="AHN13" s="62"/>
      <c r="AHO13" s="62"/>
      <c r="AHP13" s="62"/>
      <c r="AHQ13" s="62"/>
      <c r="AHR13" s="62"/>
      <c r="AHS13" s="62"/>
      <c r="AHT13" s="62"/>
      <c r="AHU13" s="62"/>
      <c r="AHV13" s="62"/>
      <c r="AHW13" s="62"/>
      <c r="AHX13" s="62"/>
      <c r="AHY13" s="62"/>
      <c r="AHZ13" s="62"/>
      <c r="AIA13" s="62"/>
      <c r="AIB13" s="62"/>
      <c r="AIC13" s="62"/>
      <c r="AID13" s="62"/>
      <c r="AIE13" s="62"/>
      <c r="AIF13" s="62"/>
      <c r="AIG13" s="62"/>
      <c r="AIH13" s="62"/>
      <c r="AII13" s="62"/>
      <c r="AIJ13" s="62"/>
      <c r="AIK13" s="62"/>
      <c r="AIL13" s="62"/>
      <c r="AIM13" s="62"/>
      <c r="AIN13" s="62"/>
      <c r="AIO13" s="62"/>
      <c r="AIP13" s="62"/>
      <c r="AIQ13" s="62"/>
      <c r="AIR13" s="62"/>
      <c r="AIS13" s="62"/>
      <c r="AIT13" s="62"/>
      <c r="AIU13" s="62"/>
      <c r="AIV13" s="62"/>
      <c r="AIW13" s="62"/>
      <c r="AIX13" s="62"/>
      <c r="AIY13" s="62"/>
      <c r="AIZ13" s="62"/>
      <c r="AJA13" s="62"/>
      <c r="AJB13" s="62"/>
      <c r="AJC13" s="62"/>
      <c r="AJD13" s="62"/>
      <c r="AJE13" s="62"/>
      <c r="AJF13" s="62"/>
      <c r="AJG13" s="62"/>
      <c r="AJH13" s="62"/>
      <c r="AJI13" s="62"/>
      <c r="AJJ13" s="62"/>
      <c r="AJK13" s="62"/>
      <c r="AJL13" s="62"/>
      <c r="AJM13" s="62"/>
      <c r="AJN13" s="62"/>
      <c r="AJO13" s="62"/>
      <c r="AJP13" s="62"/>
      <c r="AJQ13" s="62"/>
      <c r="AJR13" s="62"/>
      <c r="AJS13" s="62"/>
      <c r="AJT13" s="62"/>
      <c r="AJU13" s="62"/>
      <c r="AJV13" s="62"/>
      <c r="AJW13" s="62"/>
      <c r="AJX13" s="62"/>
      <c r="AJY13" s="62"/>
      <c r="AJZ13" s="62"/>
      <c r="AKA13" s="62"/>
      <c r="AKB13" s="62"/>
      <c r="AKC13" s="62"/>
      <c r="AKD13" s="62"/>
      <c r="AKE13" s="62"/>
      <c r="AKF13" s="62"/>
      <c r="AKG13" s="62"/>
      <c r="AKH13" s="62"/>
      <c r="AKI13" s="62"/>
      <c r="AKJ13" s="62"/>
      <c r="AKK13" s="62"/>
      <c r="AKL13" s="62"/>
      <c r="AKM13" s="62"/>
      <c r="AKN13" s="62"/>
      <c r="AKO13" s="62"/>
      <c r="AKP13" s="62"/>
      <c r="AKQ13" s="62"/>
      <c r="AKR13" s="62"/>
      <c r="AKS13" s="62"/>
      <c r="AKT13" s="62"/>
      <c r="AKU13" s="62"/>
      <c r="AKV13" s="62"/>
      <c r="AKW13" s="62"/>
      <c r="AKX13" s="62"/>
      <c r="AKY13" s="62"/>
      <c r="AKZ13" s="62"/>
      <c r="ALA13" s="62"/>
      <c r="ALB13" s="62"/>
      <c r="ALC13" s="62"/>
      <c r="ALD13" s="62"/>
      <c r="ALE13" s="62"/>
      <c r="ALF13" s="62"/>
      <c r="ALG13" s="62"/>
      <c r="ALH13" s="62"/>
      <c r="ALI13" s="62"/>
      <c r="ALJ13" s="62"/>
      <c r="ALK13" s="62"/>
      <c r="ALL13" s="62"/>
      <c r="ALM13" s="62"/>
      <c r="ALN13" s="62"/>
      <c r="ALO13" s="62"/>
      <c r="ALP13" s="62"/>
      <c r="ALQ13" s="62"/>
      <c r="ALR13" s="62"/>
      <c r="ALS13" s="62"/>
      <c r="ALT13" s="62"/>
      <c r="ALU13" s="62"/>
      <c r="ALV13" s="62"/>
      <c r="ALW13" s="62"/>
      <c r="ALX13" s="62"/>
      <c r="ALY13" s="62"/>
      <c r="ALZ13" s="62"/>
      <c r="AMA13" s="62"/>
      <c r="AMB13" s="62"/>
      <c r="AMC13" s="62"/>
      <c r="AMD13" s="62"/>
      <c r="AME13" s="62"/>
      <c r="AMF13" s="62"/>
      <c r="AMG13" s="62"/>
      <c r="AMH13" s="62"/>
      <c r="AMI13" s="62"/>
      <c r="AMJ13" s="62"/>
      <c r="AMK13" s="62"/>
      <c r="AML13" s="62"/>
      <c r="AMM13" s="62"/>
      <c r="AMN13" s="62"/>
      <c r="AMO13" s="62"/>
      <c r="AMP13" s="62"/>
      <c r="AMQ13" s="62"/>
      <c r="AMR13" s="62"/>
      <c r="AMS13" s="62"/>
      <c r="AMT13" s="62"/>
      <c r="AMU13" s="62"/>
      <c r="AMV13" s="62"/>
      <c r="AMW13" s="62"/>
      <c r="AMX13" s="62"/>
      <c r="AMY13" s="62"/>
      <c r="AMZ13" s="62"/>
      <c r="ANA13" s="62"/>
      <c r="ANB13" s="62"/>
      <c r="ANC13" s="62"/>
      <c r="AND13" s="62"/>
      <c r="ANE13" s="62"/>
      <c r="ANF13" s="62"/>
      <c r="ANG13" s="62"/>
      <c r="ANH13" s="62"/>
      <c r="ANI13" s="62"/>
      <c r="ANJ13" s="62"/>
      <c r="ANK13" s="62"/>
      <c r="ANL13" s="62"/>
      <c r="ANM13" s="62"/>
      <c r="ANN13" s="62"/>
      <c r="ANO13" s="62"/>
      <c r="ANP13" s="62"/>
      <c r="ANQ13" s="62"/>
      <c r="ANR13" s="62"/>
      <c r="ANS13" s="62"/>
      <c r="ANT13" s="62"/>
      <c r="ANU13" s="62"/>
      <c r="ANV13" s="62"/>
      <c r="ANW13" s="62"/>
      <c r="ANX13" s="62"/>
      <c r="ANY13" s="62"/>
      <c r="ANZ13" s="62"/>
      <c r="AOA13" s="62"/>
      <c r="AOB13" s="62"/>
      <c r="AOC13" s="62"/>
      <c r="AOD13" s="62"/>
      <c r="AOE13" s="62"/>
      <c r="AOF13" s="62"/>
      <c r="AOG13" s="62"/>
      <c r="AOH13" s="62"/>
      <c r="AOI13" s="62"/>
      <c r="AOJ13" s="62"/>
      <c r="AOK13" s="62"/>
      <c r="AOL13" s="62"/>
      <c r="AOM13" s="62"/>
      <c r="AON13" s="62"/>
      <c r="AOO13" s="62"/>
      <c r="AOP13" s="62"/>
      <c r="AOQ13" s="62"/>
      <c r="AOR13" s="62"/>
      <c r="AOS13" s="62"/>
      <c r="AOT13" s="62"/>
      <c r="AOU13" s="62"/>
      <c r="AOV13" s="62"/>
      <c r="AOW13" s="62"/>
      <c r="AOX13" s="62"/>
      <c r="AOY13" s="62"/>
      <c r="AOZ13" s="62"/>
      <c r="APA13" s="62"/>
      <c r="APB13" s="62"/>
      <c r="APC13" s="62"/>
      <c r="APD13" s="62"/>
      <c r="APE13" s="62"/>
      <c r="APF13" s="62"/>
      <c r="APG13" s="62"/>
      <c r="APH13" s="62"/>
      <c r="API13" s="62"/>
      <c r="APJ13" s="62"/>
      <c r="APK13" s="62"/>
      <c r="APL13" s="62"/>
      <c r="APM13" s="62"/>
      <c r="APN13" s="62"/>
      <c r="APO13" s="62"/>
      <c r="APP13" s="62"/>
      <c r="APQ13" s="62"/>
      <c r="APR13" s="62"/>
      <c r="APS13" s="62"/>
      <c r="APT13" s="62"/>
      <c r="APU13" s="62"/>
      <c r="APV13" s="62"/>
      <c r="APW13" s="62"/>
      <c r="APX13" s="62"/>
      <c r="APY13" s="62"/>
      <c r="APZ13" s="62"/>
      <c r="AQA13" s="62"/>
      <c r="AQB13" s="62"/>
      <c r="AQC13" s="62"/>
      <c r="AQD13" s="62"/>
      <c r="AQE13" s="62"/>
      <c r="AQF13" s="62"/>
      <c r="AQG13" s="62"/>
      <c r="AQH13" s="62"/>
      <c r="AQI13" s="62"/>
      <c r="AQJ13" s="62"/>
      <c r="AQK13" s="62"/>
      <c r="AQL13" s="62"/>
      <c r="AQM13" s="62"/>
      <c r="AQN13" s="62"/>
      <c r="AQO13" s="62"/>
      <c r="AQP13" s="62"/>
      <c r="AQQ13" s="62"/>
      <c r="AQR13" s="62"/>
      <c r="AQS13" s="62"/>
      <c r="AQT13" s="62"/>
      <c r="AQU13" s="62"/>
      <c r="AQV13" s="62"/>
      <c r="AQW13" s="62"/>
      <c r="AQX13" s="62"/>
    </row>
    <row r="14" spans="1:1142" ht="141.6" customHeight="1" thickBot="1" x14ac:dyDescent="0.45">
      <c r="A14" s="105"/>
      <c r="B14" s="105"/>
      <c r="C14" s="105"/>
      <c r="D14" s="98" t="s">
        <v>436</v>
      </c>
      <c r="E14" s="130"/>
      <c r="F14" s="130"/>
      <c r="G14" s="79" t="s">
        <v>382</v>
      </c>
      <c r="H14" s="102"/>
      <c r="I14" s="61"/>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c r="IP14" s="62"/>
      <c r="IQ14" s="62"/>
      <c r="IR14" s="62"/>
      <c r="IS14" s="62"/>
      <c r="IT14" s="62"/>
      <c r="IU14" s="62"/>
      <c r="IV14" s="62"/>
      <c r="IW14" s="62"/>
      <c r="IX14" s="62"/>
      <c r="IY14" s="62"/>
      <c r="IZ14" s="62"/>
      <c r="JA14" s="62"/>
      <c r="JB14" s="62"/>
      <c r="JC14" s="62"/>
      <c r="JD14" s="62"/>
      <c r="JE14" s="62"/>
      <c r="JF14" s="62"/>
      <c r="JG14" s="62"/>
      <c r="JH14" s="62"/>
      <c r="JI14" s="62"/>
      <c r="JJ14" s="62"/>
      <c r="JK14" s="62"/>
      <c r="JL14" s="62"/>
      <c r="JM14" s="62"/>
      <c r="JN14" s="62"/>
      <c r="JO14" s="62"/>
      <c r="JP14" s="62"/>
      <c r="JQ14" s="62"/>
      <c r="JR14" s="62"/>
      <c r="JS14" s="62"/>
      <c r="JT14" s="62"/>
      <c r="JU14" s="62"/>
      <c r="JV14" s="62"/>
      <c r="JW14" s="62"/>
      <c r="JX14" s="62"/>
      <c r="JY14" s="62"/>
      <c r="JZ14" s="62"/>
      <c r="KA14" s="62"/>
      <c r="KB14" s="62"/>
      <c r="KC14" s="62"/>
      <c r="KD14" s="62"/>
      <c r="KE14" s="62"/>
      <c r="KF14" s="62"/>
      <c r="KG14" s="62"/>
      <c r="KH14" s="62"/>
      <c r="KI14" s="62"/>
      <c r="KJ14" s="62"/>
      <c r="KK14" s="62"/>
      <c r="KL14" s="62"/>
      <c r="KM14" s="62"/>
      <c r="KN14" s="62"/>
      <c r="KO14" s="62"/>
      <c r="KP14" s="62"/>
      <c r="KQ14" s="62"/>
      <c r="KR14" s="62"/>
      <c r="KS14" s="62"/>
      <c r="KT14" s="62"/>
      <c r="KU14" s="62"/>
      <c r="KV14" s="62"/>
      <c r="KW14" s="62"/>
      <c r="KX14" s="62"/>
      <c r="KY14" s="62"/>
      <c r="KZ14" s="62"/>
      <c r="LA14" s="62"/>
      <c r="LB14" s="62"/>
      <c r="LC14" s="62"/>
      <c r="LD14" s="62"/>
      <c r="LE14" s="62"/>
      <c r="LF14" s="62"/>
      <c r="LG14" s="62"/>
      <c r="LH14" s="62"/>
      <c r="LI14" s="62"/>
      <c r="LJ14" s="62"/>
      <c r="LK14" s="62"/>
      <c r="LL14" s="62"/>
      <c r="LM14" s="62"/>
      <c r="LN14" s="62"/>
      <c r="LO14" s="62"/>
      <c r="LP14" s="62"/>
      <c r="LQ14" s="62"/>
      <c r="LR14" s="62"/>
      <c r="LS14" s="62"/>
      <c r="LT14" s="62"/>
      <c r="LU14" s="62"/>
      <c r="LV14" s="62"/>
      <c r="LW14" s="62"/>
      <c r="LX14" s="62"/>
      <c r="LY14" s="62"/>
      <c r="LZ14" s="62"/>
      <c r="MA14" s="62"/>
      <c r="MB14" s="62"/>
      <c r="MC14" s="62"/>
      <c r="MD14" s="62"/>
      <c r="ME14" s="62"/>
      <c r="MF14" s="62"/>
      <c r="MG14" s="62"/>
      <c r="MH14" s="62"/>
      <c r="MI14" s="62"/>
      <c r="MJ14" s="62"/>
      <c r="MK14" s="62"/>
      <c r="ML14" s="62"/>
      <c r="MM14" s="62"/>
      <c r="MN14" s="62"/>
      <c r="MO14" s="62"/>
      <c r="MP14" s="62"/>
      <c r="MQ14" s="62"/>
      <c r="MR14" s="62"/>
      <c r="MS14" s="62"/>
      <c r="MT14" s="62"/>
      <c r="MU14" s="62"/>
      <c r="MV14" s="62"/>
      <c r="MW14" s="62"/>
      <c r="MX14" s="62"/>
      <c r="MY14" s="62"/>
      <c r="MZ14" s="62"/>
      <c r="NA14" s="62"/>
      <c r="NB14" s="62"/>
      <c r="NC14" s="62"/>
      <c r="ND14" s="62"/>
      <c r="NE14" s="62"/>
      <c r="NF14" s="62"/>
      <c r="NG14" s="62"/>
      <c r="NH14" s="62"/>
      <c r="NI14" s="62"/>
      <c r="NJ14" s="62"/>
      <c r="NK14" s="62"/>
      <c r="NL14" s="62"/>
      <c r="NM14" s="62"/>
      <c r="NN14" s="62"/>
      <c r="NO14" s="62"/>
      <c r="NP14" s="62"/>
      <c r="NQ14" s="62"/>
      <c r="NR14" s="62"/>
      <c r="NS14" s="62"/>
      <c r="NT14" s="62"/>
      <c r="NU14" s="62"/>
      <c r="NV14" s="62"/>
      <c r="NW14" s="62"/>
      <c r="NX14" s="62"/>
      <c r="NY14" s="62"/>
      <c r="NZ14" s="62"/>
      <c r="OA14" s="62"/>
      <c r="OB14" s="62"/>
      <c r="OC14" s="62"/>
      <c r="OD14" s="62"/>
      <c r="OE14" s="62"/>
      <c r="OF14" s="62"/>
      <c r="OG14" s="62"/>
      <c r="OH14" s="62"/>
      <c r="OI14" s="62"/>
      <c r="OJ14" s="62"/>
      <c r="OK14" s="62"/>
      <c r="OL14" s="62"/>
      <c r="OM14" s="62"/>
      <c r="ON14" s="62"/>
      <c r="OO14" s="62"/>
      <c r="OP14" s="62"/>
      <c r="OQ14" s="62"/>
      <c r="OR14" s="62"/>
      <c r="OS14" s="62"/>
      <c r="OT14" s="62"/>
      <c r="OU14" s="62"/>
      <c r="OV14" s="62"/>
      <c r="OW14" s="62"/>
      <c r="OX14" s="62"/>
      <c r="OY14" s="62"/>
      <c r="OZ14" s="62"/>
      <c r="PA14" s="62"/>
      <c r="PB14" s="62"/>
      <c r="PC14" s="62"/>
      <c r="PD14" s="62"/>
      <c r="PE14" s="62"/>
      <c r="PF14" s="62"/>
      <c r="PG14" s="62"/>
      <c r="PH14" s="62"/>
      <c r="PI14" s="62"/>
      <c r="PJ14" s="62"/>
      <c r="PK14" s="62"/>
      <c r="PL14" s="62"/>
      <c r="PM14" s="62"/>
      <c r="PN14" s="62"/>
      <c r="PO14" s="62"/>
      <c r="PP14" s="62"/>
      <c r="PQ14" s="62"/>
      <c r="PR14" s="62"/>
      <c r="PS14" s="62"/>
      <c r="PT14" s="62"/>
      <c r="PU14" s="62"/>
      <c r="PV14" s="62"/>
      <c r="PW14" s="62"/>
      <c r="PX14" s="62"/>
      <c r="PY14" s="62"/>
      <c r="PZ14" s="62"/>
      <c r="QA14" s="62"/>
      <c r="QB14" s="62"/>
      <c r="QC14" s="62"/>
      <c r="QD14" s="62"/>
      <c r="QE14" s="62"/>
      <c r="QF14" s="62"/>
      <c r="QG14" s="62"/>
      <c r="QH14" s="62"/>
      <c r="QI14" s="62"/>
      <c r="QJ14" s="62"/>
      <c r="QK14" s="62"/>
      <c r="QL14" s="62"/>
      <c r="QM14" s="62"/>
      <c r="QN14" s="62"/>
      <c r="QO14" s="62"/>
      <c r="QP14" s="62"/>
      <c r="QQ14" s="62"/>
      <c r="QR14" s="62"/>
      <c r="QS14" s="62"/>
      <c r="QT14" s="62"/>
      <c r="QU14" s="62"/>
      <c r="QV14" s="62"/>
      <c r="QW14" s="62"/>
      <c r="QX14" s="62"/>
      <c r="QY14" s="62"/>
      <c r="QZ14" s="62"/>
      <c r="RA14" s="62"/>
      <c r="RB14" s="62"/>
      <c r="RC14" s="62"/>
      <c r="RD14" s="62"/>
      <c r="RE14" s="62"/>
      <c r="RF14" s="62"/>
      <c r="RG14" s="62"/>
      <c r="RH14" s="62"/>
      <c r="RI14" s="62"/>
      <c r="RJ14" s="62"/>
      <c r="RK14" s="62"/>
      <c r="RL14" s="62"/>
      <c r="RM14" s="62"/>
      <c r="RN14" s="62"/>
      <c r="RO14" s="62"/>
      <c r="RP14" s="62"/>
      <c r="RQ14" s="62"/>
      <c r="RR14" s="62"/>
      <c r="RS14" s="62"/>
      <c r="RT14" s="62"/>
      <c r="RU14" s="62"/>
      <c r="RV14" s="62"/>
      <c r="RW14" s="62"/>
      <c r="RX14" s="62"/>
      <c r="RY14" s="62"/>
      <c r="RZ14" s="62"/>
      <c r="SA14" s="62"/>
      <c r="SB14" s="62"/>
      <c r="SC14" s="62"/>
      <c r="SD14" s="62"/>
      <c r="SE14" s="62"/>
      <c r="SF14" s="62"/>
      <c r="SG14" s="62"/>
      <c r="SH14" s="62"/>
      <c r="SI14" s="62"/>
      <c r="SJ14" s="62"/>
      <c r="SK14" s="62"/>
      <c r="SL14" s="62"/>
      <c r="SM14" s="62"/>
      <c r="SN14" s="62"/>
      <c r="SO14" s="62"/>
      <c r="SP14" s="62"/>
      <c r="SQ14" s="62"/>
      <c r="SR14" s="62"/>
      <c r="SS14" s="62"/>
      <c r="ST14" s="62"/>
      <c r="SU14" s="62"/>
      <c r="SV14" s="62"/>
      <c r="SW14" s="62"/>
      <c r="SX14" s="62"/>
      <c r="SY14" s="62"/>
      <c r="SZ14" s="62"/>
      <c r="TA14" s="62"/>
      <c r="TB14" s="62"/>
      <c r="TC14" s="62"/>
      <c r="TD14" s="62"/>
      <c r="TE14" s="62"/>
      <c r="TF14" s="62"/>
      <c r="TG14" s="62"/>
      <c r="TH14" s="62"/>
      <c r="TI14" s="62"/>
      <c r="TJ14" s="62"/>
      <c r="TK14" s="62"/>
      <c r="TL14" s="62"/>
      <c r="TM14" s="62"/>
      <c r="TN14" s="62"/>
      <c r="TO14" s="62"/>
      <c r="TP14" s="62"/>
      <c r="TQ14" s="62"/>
      <c r="TR14" s="62"/>
      <c r="TS14" s="62"/>
      <c r="TT14" s="62"/>
      <c r="TU14" s="62"/>
      <c r="TV14" s="62"/>
      <c r="TW14" s="62"/>
      <c r="TX14" s="62"/>
      <c r="TY14" s="62"/>
      <c r="TZ14" s="62"/>
      <c r="UA14" s="62"/>
      <c r="UB14" s="62"/>
      <c r="UC14" s="62"/>
      <c r="UD14" s="62"/>
      <c r="UE14" s="62"/>
      <c r="UF14" s="62"/>
      <c r="UG14" s="62"/>
      <c r="UH14" s="62"/>
      <c r="UI14" s="62"/>
      <c r="UJ14" s="62"/>
      <c r="UK14" s="62"/>
      <c r="UL14" s="62"/>
      <c r="UM14" s="62"/>
      <c r="UN14" s="62"/>
      <c r="UO14" s="62"/>
      <c r="UP14" s="62"/>
      <c r="UQ14" s="62"/>
      <c r="UR14" s="62"/>
      <c r="US14" s="62"/>
      <c r="UT14" s="62"/>
      <c r="UU14" s="62"/>
      <c r="UV14" s="62"/>
      <c r="UW14" s="62"/>
      <c r="UX14" s="62"/>
      <c r="UY14" s="62"/>
      <c r="UZ14" s="62"/>
      <c r="VA14" s="62"/>
      <c r="VB14" s="62"/>
      <c r="VC14" s="62"/>
      <c r="VD14" s="62"/>
      <c r="VE14" s="62"/>
      <c r="VF14" s="62"/>
      <c r="VG14" s="62"/>
      <c r="VH14" s="62"/>
      <c r="VI14" s="62"/>
      <c r="VJ14" s="62"/>
      <c r="VK14" s="62"/>
      <c r="VL14" s="62"/>
      <c r="VM14" s="62"/>
      <c r="VN14" s="62"/>
      <c r="VO14" s="62"/>
      <c r="VP14" s="62"/>
      <c r="VQ14" s="62"/>
      <c r="VR14" s="62"/>
      <c r="VS14" s="62"/>
      <c r="VT14" s="62"/>
      <c r="VU14" s="62"/>
      <c r="VV14" s="62"/>
      <c r="VW14" s="62"/>
      <c r="VX14" s="62"/>
      <c r="VY14" s="62"/>
      <c r="VZ14" s="62"/>
      <c r="WA14" s="62"/>
      <c r="WB14" s="62"/>
      <c r="WC14" s="62"/>
      <c r="WD14" s="62"/>
      <c r="WE14" s="62"/>
      <c r="WF14" s="62"/>
      <c r="WG14" s="62"/>
      <c r="WH14" s="62"/>
      <c r="WI14" s="62"/>
      <c r="WJ14" s="62"/>
      <c r="WK14" s="62"/>
      <c r="WL14" s="62"/>
      <c r="WM14" s="62"/>
      <c r="WN14" s="62"/>
      <c r="WO14" s="62"/>
      <c r="WP14" s="62"/>
      <c r="WQ14" s="62"/>
      <c r="WR14" s="62"/>
      <c r="WS14" s="62"/>
      <c r="WT14" s="62"/>
      <c r="WU14" s="62"/>
      <c r="WV14" s="62"/>
      <c r="WW14" s="62"/>
      <c r="WX14" s="62"/>
      <c r="WY14" s="62"/>
      <c r="WZ14" s="62"/>
      <c r="XA14" s="62"/>
      <c r="XB14" s="62"/>
      <c r="XC14" s="62"/>
      <c r="XD14" s="62"/>
      <c r="XE14" s="62"/>
      <c r="XF14" s="62"/>
      <c r="XG14" s="62"/>
      <c r="XH14" s="62"/>
      <c r="XI14" s="62"/>
      <c r="XJ14" s="62"/>
      <c r="XK14" s="62"/>
      <c r="XL14" s="62"/>
      <c r="XM14" s="62"/>
      <c r="XN14" s="62"/>
      <c r="XO14" s="62"/>
      <c r="XP14" s="62"/>
      <c r="XQ14" s="62"/>
      <c r="XR14" s="62"/>
      <c r="XS14" s="62"/>
      <c r="XT14" s="62"/>
      <c r="XU14" s="62"/>
      <c r="XV14" s="62"/>
      <c r="XW14" s="62"/>
      <c r="XX14" s="62"/>
      <c r="XY14" s="62"/>
      <c r="XZ14" s="62"/>
      <c r="YA14" s="62"/>
      <c r="YB14" s="62"/>
      <c r="YC14" s="62"/>
      <c r="YD14" s="62"/>
      <c r="YE14" s="62"/>
      <c r="YF14" s="62"/>
      <c r="YG14" s="62"/>
      <c r="YH14" s="62"/>
      <c r="YI14" s="62"/>
      <c r="YJ14" s="62"/>
      <c r="YK14" s="62"/>
      <c r="YL14" s="62"/>
      <c r="YM14" s="62"/>
      <c r="YN14" s="62"/>
      <c r="YO14" s="62"/>
      <c r="YP14" s="62"/>
      <c r="YQ14" s="62"/>
      <c r="YR14" s="62"/>
      <c r="YS14" s="62"/>
      <c r="YT14" s="62"/>
      <c r="YU14" s="62"/>
      <c r="YV14" s="62"/>
      <c r="YW14" s="62"/>
      <c r="YX14" s="62"/>
      <c r="YY14" s="62"/>
      <c r="YZ14" s="62"/>
      <c r="ZA14" s="62"/>
      <c r="ZB14" s="62"/>
      <c r="ZC14" s="62"/>
      <c r="ZD14" s="62"/>
      <c r="ZE14" s="62"/>
      <c r="ZF14" s="62"/>
      <c r="ZG14" s="62"/>
      <c r="ZH14" s="62"/>
      <c r="ZI14" s="62"/>
      <c r="ZJ14" s="62"/>
      <c r="ZK14" s="62"/>
      <c r="ZL14" s="62"/>
      <c r="ZM14" s="62"/>
      <c r="ZN14" s="62"/>
      <c r="ZO14" s="62"/>
      <c r="ZP14" s="62"/>
      <c r="ZQ14" s="62"/>
      <c r="ZR14" s="62"/>
      <c r="ZS14" s="62"/>
      <c r="ZT14" s="62"/>
      <c r="ZU14" s="62"/>
      <c r="ZV14" s="62"/>
      <c r="ZW14" s="62"/>
      <c r="ZX14" s="62"/>
      <c r="ZY14" s="62"/>
      <c r="ZZ14" s="62"/>
      <c r="AAA14" s="62"/>
      <c r="AAB14" s="62"/>
      <c r="AAC14" s="62"/>
      <c r="AAD14" s="62"/>
      <c r="AAE14" s="62"/>
      <c r="AAF14" s="62"/>
      <c r="AAG14" s="62"/>
      <c r="AAH14" s="62"/>
      <c r="AAI14" s="62"/>
      <c r="AAJ14" s="62"/>
      <c r="AAK14" s="62"/>
      <c r="AAL14" s="62"/>
      <c r="AAM14" s="62"/>
      <c r="AAN14" s="62"/>
      <c r="AAO14" s="62"/>
      <c r="AAP14" s="62"/>
      <c r="AAQ14" s="62"/>
      <c r="AAR14" s="62"/>
      <c r="AAS14" s="62"/>
      <c r="AAT14" s="62"/>
      <c r="AAU14" s="62"/>
      <c r="AAV14" s="62"/>
      <c r="AAW14" s="62"/>
      <c r="AAX14" s="62"/>
      <c r="AAY14" s="62"/>
      <c r="AAZ14" s="62"/>
      <c r="ABA14" s="62"/>
      <c r="ABB14" s="62"/>
      <c r="ABC14" s="62"/>
      <c r="ABD14" s="62"/>
      <c r="ABE14" s="62"/>
      <c r="ABF14" s="62"/>
      <c r="ABG14" s="62"/>
      <c r="ABH14" s="62"/>
      <c r="ABI14" s="62"/>
      <c r="ABJ14" s="62"/>
      <c r="ABK14" s="62"/>
      <c r="ABL14" s="62"/>
      <c r="ABM14" s="62"/>
      <c r="ABN14" s="62"/>
      <c r="ABO14" s="62"/>
      <c r="ABP14" s="62"/>
      <c r="ABQ14" s="62"/>
      <c r="ABR14" s="62"/>
      <c r="ABS14" s="62"/>
      <c r="ABT14" s="62"/>
      <c r="ABU14" s="62"/>
      <c r="ABV14" s="62"/>
      <c r="ABW14" s="62"/>
      <c r="ABX14" s="62"/>
      <c r="ABY14" s="62"/>
      <c r="ABZ14" s="62"/>
      <c r="ACA14" s="62"/>
      <c r="ACB14" s="62"/>
      <c r="ACC14" s="62"/>
      <c r="ACD14" s="62"/>
      <c r="ACE14" s="62"/>
      <c r="ACF14" s="62"/>
      <c r="ACG14" s="62"/>
      <c r="ACH14" s="62"/>
      <c r="ACI14" s="62"/>
      <c r="ACJ14" s="62"/>
      <c r="ACK14" s="62"/>
      <c r="ACL14" s="62"/>
      <c r="ACM14" s="62"/>
      <c r="ACN14" s="62"/>
      <c r="ACO14" s="62"/>
      <c r="ACP14" s="62"/>
      <c r="ACQ14" s="62"/>
      <c r="ACR14" s="62"/>
      <c r="ACS14" s="62"/>
      <c r="ACT14" s="62"/>
      <c r="ACU14" s="62"/>
      <c r="ACV14" s="62"/>
      <c r="ACW14" s="62"/>
      <c r="ACX14" s="62"/>
      <c r="ACY14" s="62"/>
      <c r="ACZ14" s="62"/>
      <c r="ADA14" s="62"/>
      <c r="ADB14" s="62"/>
      <c r="ADC14" s="62"/>
      <c r="ADD14" s="62"/>
      <c r="ADE14" s="62"/>
      <c r="ADF14" s="62"/>
      <c r="ADG14" s="62"/>
      <c r="ADH14" s="62"/>
      <c r="ADI14" s="62"/>
      <c r="ADJ14" s="62"/>
      <c r="ADK14" s="62"/>
      <c r="ADL14" s="62"/>
      <c r="ADM14" s="62"/>
      <c r="ADN14" s="62"/>
      <c r="ADO14" s="62"/>
      <c r="ADP14" s="62"/>
      <c r="ADQ14" s="62"/>
      <c r="ADR14" s="62"/>
      <c r="ADS14" s="62"/>
      <c r="ADT14" s="62"/>
      <c r="ADU14" s="62"/>
      <c r="ADV14" s="62"/>
      <c r="ADW14" s="62"/>
      <c r="ADX14" s="62"/>
      <c r="ADY14" s="62"/>
      <c r="ADZ14" s="62"/>
      <c r="AEA14" s="62"/>
      <c r="AEB14" s="62"/>
      <c r="AEC14" s="62"/>
      <c r="AED14" s="62"/>
      <c r="AEE14" s="62"/>
      <c r="AEF14" s="62"/>
      <c r="AEG14" s="62"/>
      <c r="AEH14" s="62"/>
      <c r="AEI14" s="62"/>
      <c r="AEJ14" s="62"/>
      <c r="AEK14" s="62"/>
      <c r="AEL14" s="62"/>
      <c r="AEM14" s="62"/>
      <c r="AEN14" s="62"/>
      <c r="AEO14" s="62"/>
      <c r="AEP14" s="62"/>
      <c r="AEQ14" s="62"/>
      <c r="AER14" s="62"/>
      <c r="AES14" s="62"/>
      <c r="AET14" s="62"/>
      <c r="AEU14" s="62"/>
      <c r="AEV14" s="62"/>
      <c r="AEW14" s="62"/>
      <c r="AEX14" s="62"/>
      <c r="AEY14" s="62"/>
      <c r="AEZ14" s="62"/>
      <c r="AFA14" s="62"/>
      <c r="AFB14" s="62"/>
      <c r="AFC14" s="62"/>
      <c r="AFD14" s="62"/>
      <c r="AFE14" s="62"/>
      <c r="AFF14" s="62"/>
      <c r="AFG14" s="62"/>
      <c r="AFH14" s="62"/>
      <c r="AFI14" s="62"/>
      <c r="AFJ14" s="62"/>
      <c r="AFK14" s="62"/>
      <c r="AFL14" s="62"/>
      <c r="AFM14" s="62"/>
      <c r="AFN14" s="62"/>
      <c r="AFO14" s="62"/>
      <c r="AFP14" s="62"/>
      <c r="AFQ14" s="62"/>
      <c r="AFR14" s="62"/>
      <c r="AFS14" s="62"/>
      <c r="AFT14" s="62"/>
      <c r="AFU14" s="62"/>
      <c r="AFV14" s="62"/>
      <c r="AFW14" s="62"/>
      <c r="AFX14" s="62"/>
      <c r="AFY14" s="62"/>
      <c r="AFZ14" s="62"/>
      <c r="AGA14" s="62"/>
      <c r="AGB14" s="62"/>
      <c r="AGC14" s="62"/>
      <c r="AGD14" s="62"/>
      <c r="AGE14" s="62"/>
      <c r="AGF14" s="62"/>
      <c r="AGG14" s="62"/>
      <c r="AGH14" s="62"/>
      <c r="AGI14" s="62"/>
      <c r="AGJ14" s="62"/>
      <c r="AGK14" s="62"/>
      <c r="AGL14" s="62"/>
      <c r="AGM14" s="62"/>
      <c r="AGN14" s="62"/>
      <c r="AGO14" s="62"/>
      <c r="AGP14" s="62"/>
      <c r="AGQ14" s="62"/>
      <c r="AGR14" s="62"/>
      <c r="AGS14" s="62"/>
      <c r="AGT14" s="62"/>
      <c r="AGU14" s="62"/>
      <c r="AGV14" s="62"/>
      <c r="AGW14" s="62"/>
      <c r="AGX14" s="62"/>
      <c r="AGY14" s="62"/>
      <c r="AGZ14" s="62"/>
      <c r="AHA14" s="62"/>
      <c r="AHB14" s="62"/>
      <c r="AHC14" s="62"/>
      <c r="AHD14" s="62"/>
      <c r="AHE14" s="62"/>
      <c r="AHF14" s="62"/>
      <c r="AHG14" s="62"/>
      <c r="AHH14" s="62"/>
      <c r="AHI14" s="62"/>
      <c r="AHJ14" s="62"/>
      <c r="AHK14" s="62"/>
      <c r="AHL14" s="62"/>
      <c r="AHM14" s="62"/>
      <c r="AHN14" s="62"/>
      <c r="AHO14" s="62"/>
      <c r="AHP14" s="62"/>
      <c r="AHQ14" s="62"/>
      <c r="AHR14" s="62"/>
      <c r="AHS14" s="62"/>
      <c r="AHT14" s="62"/>
      <c r="AHU14" s="62"/>
      <c r="AHV14" s="62"/>
      <c r="AHW14" s="62"/>
      <c r="AHX14" s="62"/>
      <c r="AHY14" s="62"/>
      <c r="AHZ14" s="62"/>
      <c r="AIA14" s="62"/>
      <c r="AIB14" s="62"/>
      <c r="AIC14" s="62"/>
      <c r="AID14" s="62"/>
      <c r="AIE14" s="62"/>
      <c r="AIF14" s="62"/>
      <c r="AIG14" s="62"/>
      <c r="AIH14" s="62"/>
      <c r="AII14" s="62"/>
      <c r="AIJ14" s="62"/>
      <c r="AIK14" s="62"/>
      <c r="AIL14" s="62"/>
      <c r="AIM14" s="62"/>
      <c r="AIN14" s="62"/>
      <c r="AIO14" s="62"/>
      <c r="AIP14" s="62"/>
      <c r="AIQ14" s="62"/>
      <c r="AIR14" s="62"/>
      <c r="AIS14" s="62"/>
      <c r="AIT14" s="62"/>
      <c r="AIU14" s="62"/>
      <c r="AIV14" s="62"/>
      <c r="AIW14" s="62"/>
      <c r="AIX14" s="62"/>
      <c r="AIY14" s="62"/>
      <c r="AIZ14" s="62"/>
      <c r="AJA14" s="62"/>
      <c r="AJB14" s="62"/>
      <c r="AJC14" s="62"/>
      <c r="AJD14" s="62"/>
      <c r="AJE14" s="62"/>
      <c r="AJF14" s="62"/>
      <c r="AJG14" s="62"/>
      <c r="AJH14" s="62"/>
      <c r="AJI14" s="62"/>
      <c r="AJJ14" s="62"/>
      <c r="AJK14" s="62"/>
      <c r="AJL14" s="62"/>
      <c r="AJM14" s="62"/>
      <c r="AJN14" s="62"/>
      <c r="AJO14" s="62"/>
      <c r="AJP14" s="62"/>
      <c r="AJQ14" s="62"/>
      <c r="AJR14" s="62"/>
      <c r="AJS14" s="62"/>
      <c r="AJT14" s="62"/>
      <c r="AJU14" s="62"/>
      <c r="AJV14" s="62"/>
      <c r="AJW14" s="62"/>
      <c r="AJX14" s="62"/>
      <c r="AJY14" s="62"/>
      <c r="AJZ14" s="62"/>
      <c r="AKA14" s="62"/>
      <c r="AKB14" s="62"/>
      <c r="AKC14" s="62"/>
      <c r="AKD14" s="62"/>
      <c r="AKE14" s="62"/>
      <c r="AKF14" s="62"/>
      <c r="AKG14" s="62"/>
      <c r="AKH14" s="62"/>
      <c r="AKI14" s="62"/>
      <c r="AKJ14" s="62"/>
      <c r="AKK14" s="62"/>
      <c r="AKL14" s="62"/>
      <c r="AKM14" s="62"/>
      <c r="AKN14" s="62"/>
      <c r="AKO14" s="62"/>
      <c r="AKP14" s="62"/>
      <c r="AKQ14" s="62"/>
      <c r="AKR14" s="62"/>
      <c r="AKS14" s="62"/>
      <c r="AKT14" s="62"/>
      <c r="AKU14" s="62"/>
      <c r="AKV14" s="62"/>
      <c r="AKW14" s="62"/>
      <c r="AKX14" s="62"/>
      <c r="AKY14" s="62"/>
      <c r="AKZ14" s="62"/>
      <c r="ALA14" s="62"/>
      <c r="ALB14" s="62"/>
      <c r="ALC14" s="62"/>
      <c r="ALD14" s="62"/>
      <c r="ALE14" s="62"/>
      <c r="ALF14" s="62"/>
      <c r="ALG14" s="62"/>
      <c r="ALH14" s="62"/>
      <c r="ALI14" s="62"/>
      <c r="ALJ14" s="62"/>
      <c r="ALK14" s="62"/>
      <c r="ALL14" s="62"/>
      <c r="ALM14" s="62"/>
      <c r="ALN14" s="62"/>
      <c r="ALO14" s="62"/>
      <c r="ALP14" s="62"/>
      <c r="ALQ14" s="62"/>
      <c r="ALR14" s="62"/>
      <c r="ALS14" s="62"/>
      <c r="ALT14" s="62"/>
      <c r="ALU14" s="62"/>
      <c r="ALV14" s="62"/>
      <c r="ALW14" s="62"/>
      <c r="ALX14" s="62"/>
      <c r="ALY14" s="62"/>
      <c r="ALZ14" s="62"/>
      <c r="AMA14" s="62"/>
      <c r="AMB14" s="62"/>
      <c r="AMC14" s="62"/>
      <c r="AMD14" s="62"/>
      <c r="AME14" s="62"/>
      <c r="AMF14" s="62"/>
      <c r="AMG14" s="62"/>
      <c r="AMH14" s="62"/>
      <c r="AMI14" s="62"/>
      <c r="AMJ14" s="62"/>
      <c r="AMK14" s="62"/>
      <c r="AML14" s="62"/>
      <c r="AMM14" s="62"/>
      <c r="AMN14" s="62"/>
      <c r="AMO14" s="62"/>
      <c r="AMP14" s="62"/>
      <c r="AMQ14" s="62"/>
      <c r="AMR14" s="62"/>
      <c r="AMS14" s="62"/>
      <c r="AMT14" s="62"/>
      <c r="AMU14" s="62"/>
      <c r="AMV14" s="62"/>
      <c r="AMW14" s="62"/>
      <c r="AMX14" s="62"/>
      <c r="AMY14" s="62"/>
      <c r="AMZ14" s="62"/>
      <c r="ANA14" s="62"/>
      <c r="ANB14" s="62"/>
      <c r="ANC14" s="62"/>
      <c r="AND14" s="62"/>
      <c r="ANE14" s="62"/>
      <c r="ANF14" s="62"/>
      <c r="ANG14" s="62"/>
      <c r="ANH14" s="62"/>
      <c r="ANI14" s="62"/>
      <c r="ANJ14" s="62"/>
      <c r="ANK14" s="62"/>
      <c r="ANL14" s="62"/>
      <c r="ANM14" s="62"/>
      <c r="ANN14" s="62"/>
      <c r="ANO14" s="62"/>
      <c r="ANP14" s="62"/>
      <c r="ANQ14" s="62"/>
      <c r="ANR14" s="62"/>
      <c r="ANS14" s="62"/>
      <c r="ANT14" s="62"/>
      <c r="ANU14" s="62"/>
      <c r="ANV14" s="62"/>
      <c r="ANW14" s="62"/>
      <c r="ANX14" s="62"/>
      <c r="ANY14" s="62"/>
      <c r="ANZ14" s="62"/>
      <c r="AOA14" s="62"/>
      <c r="AOB14" s="62"/>
      <c r="AOC14" s="62"/>
      <c r="AOD14" s="62"/>
      <c r="AOE14" s="62"/>
      <c r="AOF14" s="62"/>
      <c r="AOG14" s="62"/>
      <c r="AOH14" s="62"/>
      <c r="AOI14" s="62"/>
      <c r="AOJ14" s="62"/>
      <c r="AOK14" s="62"/>
      <c r="AOL14" s="62"/>
      <c r="AOM14" s="62"/>
      <c r="AON14" s="62"/>
      <c r="AOO14" s="62"/>
      <c r="AOP14" s="62"/>
      <c r="AOQ14" s="62"/>
      <c r="AOR14" s="62"/>
      <c r="AOS14" s="62"/>
      <c r="AOT14" s="62"/>
      <c r="AOU14" s="62"/>
      <c r="AOV14" s="62"/>
      <c r="AOW14" s="62"/>
      <c r="AOX14" s="62"/>
      <c r="AOY14" s="62"/>
      <c r="AOZ14" s="62"/>
      <c r="APA14" s="62"/>
      <c r="APB14" s="62"/>
      <c r="APC14" s="62"/>
      <c r="APD14" s="62"/>
      <c r="APE14" s="62"/>
      <c r="APF14" s="62"/>
      <c r="APG14" s="62"/>
      <c r="APH14" s="62"/>
      <c r="API14" s="62"/>
      <c r="APJ14" s="62"/>
      <c r="APK14" s="62"/>
      <c r="APL14" s="62"/>
      <c r="APM14" s="62"/>
      <c r="APN14" s="62"/>
      <c r="APO14" s="62"/>
      <c r="APP14" s="62"/>
      <c r="APQ14" s="62"/>
      <c r="APR14" s="62"/>
      <c r="APS14" s="62"/>
      <c r="APT14" s="62"/>
      <c r="APU14" s="62"/>
      <c r="APV14" s="62"/>
      <c r="APW14" s="62"/>
      <c r="APX14" s="62"/>
      <c r="APY14" s="62"/>
      <c r="APZ14" s="62"/>
      <c r="AQA14" s="62"/>
      <c r="AQB14" s="62"/>
      <c r="AQC14" s="62"/>
      <c r="AQD14" s="62"/>
      <c r="AQE14" s="62"/>
      <c r="AQF14" s="62"/>
      <c r="AQG14" s="62"/>
      <c r="AQH14" s="62"/>
      <c r="AQI14" s="62"/>
      <c r="AQJ14" s="62"/>
      <c r="AQK14" s="62"/>
      <c r="AQL14" s="62"/>
      <c r="AQM14" s="62"/>
      <c r="AQN14" s="62"/>
      <c r="AQO14" s="62"/>
      <c r="AQP14" s="62"/>
      <c r="AQQ14" s="62"/>
      <c r="AQR14" s="62"/>
      <c r="AQS14" s="62"/>
      <c r="AQT14" s="62"/>
      <c r="AQU14" s="62"/>
      <c r="AQV14" s="62"/>
      <c r="AQW14" s="62"/>
      <c r="AQX14" s="62"/>
    </row>
    <row r="15" spans="1:1142" ht="27" thickTop="1" x14ac:dyDescent="0.4"/>
    <row r="60" spans="1:8" ht="114.75" customHeight="1" x14ac:dyDescent="0.4">
      <c r="A60" s="118"/>
      <c r="B60" s="118"/>
      <c r="C60" s="118"/>
      <c r="D60" s="118"/>
      <c r="E60" s="118"/>
      <c r="F60" s="118"/>
      <c r="G60" s="118"/>
      <c r="H60" s="118"/>
    </row>
  </sheetData>
  <sheetProtection formatRows="0"/>
  <mergeCells count="22">
    <mergeCell ref="A60:H60"/>
    <mergeCell ref="E7:E10"/>
    <mergeCell ref="F7:F10"/>
    <mergeCell ref="G7:G8"/>
    <mergeCell ref="A11:A14"/>
    <mergeCell ref="B11:B14"/>
    <mergeCell ref="C11:C14"/>
    <mergeCell ref="H11:H14"/>
    <mergeCell ref="E11:E14"/>
    <mergeCell ref="F11:F14"/>
    <mergeCell ref="A7:A10"/>
    <mergeCell ref="B7:B10"/>
    <mergeCell ref="C7:C10"/>
    <mergeCell ref="H7:H10"/>
    <mergeCell ref="A1:H1"/>
    <mergeCell ref="A2:H2"/>
    <mergeCell ref="B3:H3"/>
    <mergeCell ref="A4:A6"/>
    <mergeCell ref="B4:H4"/>
    <mergeCell ref="B5:C5"/>
    <mergeCell ref="D5:F5"/>
    <mergeCell ref="G5:H5"/>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70"/>
  <sheetViews>
    <sheetView topLeftCell="B10" zoomScale="40" zoomScaleNormal="40" zoomScaleSheetLayoutView="10" workbookViewId="0">
      <selection activeCell="E12" sqref="E12:E17"/>
    </sheetView>
  </sheetViews>
  <sheetFormatPr defaultColWidth="9.140625" defaultRowHeight="26.25" x14ac:dyDescent="0.4"/>
  <cols>
    <col min="1" max="1" width="41.85546875" style="14" customWidth="1"/>
    <col min="2" max="3" width="57.42578125" style="14" customWidth="1"/>
    <col min="4" max="4" width="63"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31" t="s">
        <v>510</v>
      </c>
      <c r="B1" s="132"/>
      <c r="C1" s="132"/>
      <c r="D1" s="132"/>
      <c r="E1" s="132"/>
      <c r="F1" s="132"/>
      <c r="G1" s="132"/>
      <c r="H1" s="133"/>
    </row>
    <row r="2" spans="1:8" ht="112.15" customHeight="1" x14ac:dyDescent="0.4">
      <c r="A2" s="134" t="s">
        <v>455</v>
      </c>
      <c r="B2" s="134"/>
      <c r="C2" s="134"/>
      <c r="D2" s="134"/>
      <c r="E2" s="134"/>
      <c r="F2" s="134"/>
      <c r="G2" s="134"/>
      <c r="H2" s="134"/>
    </row>
    <row r="3" spans="1:8" ht="126" customHeight="1" x14ac:dyDescent="0.4">
      <c r="A3" s="50" t="s">
        <v>195</v>
      </c>
      <c r="B3" s="136" t="s">
        <v>196</v>
      </c>
      <c r="C3" s="136"/>
      <c r="D3" s="136"/>
      <c r="E3" s="136"/>
      <c r="F3" s="136"/>
      <c r="G3" s="136"/>
      <c r="H3" s="136"/>
    </row>
    <row r="4" spans="1:8" ht="100.15" customHeight="1" x14ac:dyDescent="0.4">
      <c r="A4" s="107" t="s">
        <v>185</v>
      </c>
      <c r="B4" s="195" t="s">
        <v>28</v>
      </c>
      <c r="C4" s="196"/>
      <c r="D4" s="196"/>
      <c r="E4" s="196"/>
      <c r="F4" s="196"/>
      <c r="G4" s="196"/>
      <c r="H4" s="197"/>
    </row>
    <row r="5" spans="1:8" ht="88.15" customHeight="1" x14ac:dyDescent="0.4">
      <c r="A5" s="107"/>
      <c r="B5" s="112" t="s">
        <v>197</v>
      </c>
      <c r="C5" s="113"/>
      <c r="D5" s="114" t="s">
        <v>198</v>
      </c>
      <c r="E5" s="114"/>
      <c r="F5" s="114"/>
      <c r="G5" s="114" t="s">
        <v>202</v>
      </c>
      <c r="H5" s="114"/>
    </row>
    <row r="6" spans="1:8" ht="148.5" customHeight="1" x14ac:dyDescent="0.4">
      <c r="A6" s="107"/>
      <c r="B6" s="35" t="s">
        <v>204</v>
      </c>
      <c r="C6" s="35" t="s">
        <v>205</v>
      </c>
      <c r="D6" s="35" t="s">
        <v>199</v>
      </c>
      <c r="E6" s="35" t="s">
        <v>231</v>
      </c>
      <c r="F6" s="35" t="s">
        <v>201</v>
      </c>
      <c r="G6" s="35" t="s">
        <v>203</v>
      </c>
      <c r="H6" s="27" t="s">
        <v>511</v>
      </c>
    </row>
    <row r="7" spans="1:8" ht="141.6" customHeight="1" x14ac:dyDescent="0.4">
      <c r="A7" s="194" t="s">
        <v>456</v>
      </c>
      <c r="B7" s="194" t="s">
        <v>459</v>
      </c>
      <c r="C7" s="194" t="s">
        <v>314</v>
      </c>
      <c r="D7" s="20" t="s">
        <v>458</v>
      </c>
      <c r="E7" s="189"/>
      <c r="F7" s="189"/>
      <c r="G7" s="20" t="s">
        <v>266</v>
      </c>
      <c r="H7" s="20" t="s">
        <v>313</v>
      </c>
    </row>
    <row r="8" spans="1:8" ht="88.9" customHeight="1" x14ac:dyDescent="0.4">
      <c r="A8" s="104"/>
      <c r="B8" s="104"/>
      <c r="C8" s="104"/>
      <c r="D8" s="20" t="s">
        <v>460</v>
      </c>
      <c r="E8" s="129"/>
      <c r="F8" s="129"/>
      <c r="G8" s="180" t="s">
        <v>189</v>
      </c>
      <c r="H8" s="20" t="s">
        <v>355</v>
      </c>
    </row>
    <row r="9" spans="1:8" ht="108" customHeight="1" thickBot="1" x14ac:dyDescent="0.45">
      <c r="A9" s="104"/>
      <c r="B9" s="105"/>
      <c r="C9" s="105"/>
      <c r="D9" s="89" t="s">
        <v>461</v>
      </c>
      <c r="E9" s="130"/>
      <c r="F9" s="130"/>
      <c r="G9" s="102"/>
      <c r="H9" s="89" t="s">
        <v>520</v>
      </c>
    </row>
    <row r="10" spans="1:8" ht="129.6" customHeight="1" thickTop="1" x14ac:dyDescent="0.4">
      <c r="A10" s="103" t="s">
        <v>457</v>
      </c>
      <c r="B10" s="103" t="s">
        <v>464</v>
      </c>
      <c r="C10" s="103" t="s">
        <v>465</v>
      </c>
      <c r="D10" s="36" t="s">
        <v>462</v>
      </c>
      <c r="E10" s="101" t="s">
        <v>466</v>
      </c>
      <c r="F10" s="101" t="s">
        <v>466</v>
      </c>
      <c r="G10" s="101" t="s">
        <v>189</v>
      </c>
      <c r="H10" s="101" t="s">
        <v>355</v>
      </c>
    </row>
    <row r="11" spans="1:8" ht="53.25" thickBot="1" x14ac:dyDescent="0.45">
      <c r="A11" s="105"/>
      <c r="B11" s="105"/>
      <c r="C11" s="105"/>
      <c r="D11" s="34" t="s">
        <v>463</v>
      </c>
      <c r="E11" s="102"/>
      <c r="F11" s="102"/>
      <c r="G11" s="102"/>
      <c r="H11" s="102"/>
    </row>
    <row r="12" spans="1:8" ht="96" customHeight="1" thickTop="1" x14ac:dyDescent="0.4">
      <c r="A12" s="103" t="s">
        <v>468</v>
      </c>
      <c r="B12" s="103" t="s">
        <v>475</v>
      </c>
      <c r="C12" s="103" t="s">
        <v>476</v>
      </c>
      <c r="D12" s="36" t="s">
        <v>467</v>
      </c>
      <c r="E12" s="101" t="s">
        <v>477</v>
      </c>
      <c r="F12" s="101" t="s">
        <v>477</v>
      </c>
      <c r="G12" s="215" t="s">
        <v>478</v>
      </c>
      <c r="H12" s="101" t="s">
        <v>282</v>
      </c>
    </row>
    <row r="13" spans="1:8" ht="52.5" x14ac:dyDescent="0.4">
      <c r="A13" s="104"/>
      <c r="B13" s="104"/>
      <c r="C13" s="104"/>
      <c r="D13" s="20" t="s">
        <v>470</v>
      </c>
      <c r="E13" s="124"/>
      <c r="F13" s="124"/>
      <c r="G13" s="216"/>
      <c r="H13" s="124"/>
    </row>
    <row r="14" spans="1:8" ht="52.5" x14ac:dyDescent="0.4">
      <c r="A14" s="104"/>
      <c r="B14" s="104"/>
      <c r="C14" s="104"/>
      <c r="D14" s="20" t="s">
        <v>471</v>
      </c>
      <c r="E14" s="124"/>
      <c r="F14" s="124"/>
      <c r="G14" s="20" t="s">
        <v>479</v>
      </c>
      <c r="H14" s="124"/>
    </row>
    <row r="15" spans="1:8" ht="52.5" x14ac:dyDescent="0.4">
      <c r="A15" s="104"/>
      <c r="B15" s="104"/>
      <c r="C15" s="104"/>
      <c r="D15" s="20" t="s">
        <v>472</v>
      </c>
      <c r="E15" s="124"/>
      <c r="F15" s="124"/>
      <c r="G15" s="20" t="s">
        <v>382</v>
      </c>
      <c r="H15" s="124"/>
    </row>
    <row r="16" spans="1:8" ht="91.15" customHeight="1" x14ac:dyDescent="0.4">
      <c r="A16" s="104"/>
      <c r="B16" s="104"/>
      <c r="C16" s="104"/>
      <c r="D16" s="20" t="s">
        <v>473</v>
      </c>
      <c r="E16" s="124"/>
      <c r="F16" s="124"/>
      <c r="G16" s="20" t="s">
        <v>266</v>
      </c>
      <c r="H16" s="124"/>
    </row>
    <row r="17" spans="1:8" ht="74.45" customHeight="1" thickBot="1" x14ac:dyDescent="0.45">
      <c r="A17" s="105"/>
      <c r="B17" s="105"/>
      <c r="C17" s="105"/>
      <c r="D17" s="34" t="s">
        <v>474</v>
      </c>
      <c r="E17" s="102"/>
      <c r="F17" s="102"/>
      <c r="G17" s="34" t="s">
        <v>480</v>
      </c>
      <c r="H17" s="102"/>
    </row>
    <row r="18" spans="1:8" ht="78" customHeight="1" thickTop="1" x14ac:dyDescent="0.4">
      <c r="A18" s="103" t="s">
        <v>469</v>
      </c>
      <c r="B18" s="103" t="s">
        <v>475</v>
      </c>
      <c r="C18" s="103" t="s">
        <v>482</v>
      </c>
      <c r="D18" s="36" t="s">
        <v>481</v>
      </c>
      <c r="E18" s="101" t="s">
        <v>483</v>
      </c>
      <c r="F18" s="101" t="s">
        <v>483</v>
      </c>
      <c r="G18" s="215" t="s">
        <v>478</v>
      </c>
      <c r="H18" s="101" t="s">
        <v>282</v>
      </c>
    </row>
    <row r="19" spans="1:8" ht="52.5" x14ac:dyDescent="0.4">
      <c r="A19" s="104"/>
      <c r="B19" s="104"/>
      <c r="C19" s="104"/>
      <c r="D19" s="20" t="s">
        <v>470</v>
      </c>
      <c r="E19" s="124"/>
      <c r="F19" s="124"/>
      <c r="G19" s="216"/>
      <c r="H19" s="124"/>
    </row>
    <row r="20" spans="1:8" ht="52.5" x14ac:dyDescent="0.4">
      <c r="A20" s="104"/>
      <c r="B20" s="104"/>
      <c r="C20" s="104"/>
      <c r="D20" s="20" t="s">
        <v>471</v>
      </c>
      <c r="E20" s="124"/>
      <c r="F20" s="124"/>
      <c r="G20" s="20" t="s">
        <v>479</v>
      </c>
      <c r="H20" s="124"/>
    </row>
    <row r="21" spans="1:8" ht="52.5" x14ac:dyDescent="0.4">
      <c r="A21" s="104"/>
      <c r="B21" s="104"/>
      <c r="C21" s="104"/>
      <c r="D21" s="20" t="s">
        <v>472</v>
      </c>
      <c r="E21" s="124"/>
      <c r="F21" s="124"/>
      <c r="G21" s="20" t="s">
        <v>382</v>
      </c>
      <c r="H21" s="124"/>
    </row>
    <row r="22" spans="1:8" ht="52.5" x14ac:dyDescent="0.4">
      <c r="A22" s="104"/>
      <c r="B22" s="104"/>
      <c r="C22" s="104"/>
      <c r="D22" s="20" t="s">
        <v>473</v>
      </c>
      <c r="E22" s="124"/>
      <c r="F22" s="124"/>
      <c r="G22" s="20" t="s">
        <v>266</v>
      </c>
      <c r="H22" s="124"/>
    </row>
    <row r="23" spans="1:8" ht="53.25" thickBot="1" x14ac:dyDescent="0.45">
      <c r="A23" s="105"/>
      <c r="B23" s="105"/>
      <c r="C23" s="105"/>
      <c r="D23" s="34" t="s">
        <v>474</v>
      </c>
      <c r="E23" s="102"/>
      <c r="F23" s="102"/>
      <c r="G23" s="34" t="s">
        <v>480</v>
      </c>
      <c r="H23" s="102"/>
    </row>
    <row r="24" spans="1:8" ht="27" thickTop="1" x14ac:dyDescent="0.4"/>
    <row r="70" spans="1:8" ht="114.75" customHeight="1" x14ac:dyDescent="0.4">
      <c r="A70" s="118"/>
      <c r="B70" s="118"/>
      <c r="C70" s="118"/>
      <c r="D70" s="118"/>
      <c r="E70" s="118"/>
      <c r="F70" s="118"/>
      <c r="G70" s="118"/>
      <c r="H70" s="118"/>
    </row>
  </sheetData>
  <sheetProtection formatRows="0"/>
  <mergeCells count="36">
    <mergeCell ref="A18:A23"/>
    <mergeCell ref="B18:B23"/>
    <mergeCell ref="C18:C23"/>
    <mergeCell ref="E18:E23"/>
    <mergeCell ref="F18:F23"/>
    <mergeCell ref="G18:G19"/>
    <mergeCell ref="H18:H23"/>
    <mergeCell ref="H10:H11"/>
    <mergeCell ref="G12:G13"/>
    <mergeCell ref="E12:E17"/>
    <mergeCell ref="F12:F17"/>
    <mergeCell ref="H12:H17"/>
    <mergeCell ref="C12:C17"/>
    <mergeCell ref="G8:G9"/>
    <mergeCell ref="A10:A11"/>
    <mergeCell ref="B10:B11"/>
    <mergeCell ref="C10:C11"/>
    <mergeCell ref="E10:E11"/>
    <mergeCell ref="F10:F11"/>
    <mergeCell ref="G10:G11"/>
    <mergeCell ref="A70:H70"/>
    <mergeCell ref="A1:H1"/>
    <mergeCell ref="A2:H2"/>
    <mergeCell ref="B3:H3"/>
    <mergeCell ref="A4:A6"/>
    <mergeCell ref="B4:H4"/>
    <mergeCell ref="B5:C5"/>
    <mergeCell ref="D5:F5"/>
    <mergeCell ref="G5:H5"/>
    <mergeCell ref="A7:A9"/>
    <mergeCell ref="B7:B9"/>
    <mergeCell ref="C7:C9"/>
    <mergeCell ref="E7:E9"/>
    <mergeCell ref="F7:F9"/>
    <mergeCell ref="A12:A17"/>
    <mergeCell ref="B12:B17"/>
  </mergeCells>
  <pageMargins left="0.70866141732283472" right="0.70866141732283472" top="0.74803149606299213" bottom="0.74803149606299213" header="0.31496062992125984" footer="0.31496062992125984"/>
  <pageSetup paperSize="8" scale="43" fitToHeight="0" orientation="landscape" r:id="rId1"/>
  <rowBreaks count="1" manualBreakCount="1">
    <brk id="17"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3">
    <pageSetUpPr fitToPage="1"/>
  </sheetPr>
  <dimension ref="A1:H68"/>
  <sheetViews>
    <sheetView topLeftCell="B1" zoomScale="40" zoomScaleNormal="40" zoomScaleSheetLayoutView="40" workbookViewId="0">
      <selection activeCell="E16" sqref="E16"/>
    </sheetView>
  </sheetViews>
  <sheetFormatPr defaultColWidth="9.140625" defaultRowHeight="26.25" x14ac:dyDescent="0.4"/>
  <cols>
    <col min="1" max="1" width="44.28515625" style="14" customWidth="1"/>
    <col min="2" max="4" width="57.4257812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31" t="s">
        <v>510</v>
      </c>
      <c r="B1" s="132"/>
      <c r="C1" s="132"/>
      <c r="D1" s="132"/>
      <c r="E1" s="132"/>
      <c r="F1" s="132"/>
      <c r="G1" s="132"/>
      <c r="H1" s="133"/>
    </row>
    <row r="2" spans="1:8" ht="61.5" x14ac:dyDescent="0.4">
      <c r="A2" s="134" t="s">
        <v>484</v>
      </c>
      <c r="B2" s="134"/>
      <c r="C2" s="134"/>
      <c r="D2" s="134"/>
      <c r="E2" s="134"/>
      <c r="F2" s="134"/>
      <c r="G2" s="134"/>
      <c r="H2" s="134"/>
    </row>
    <row r="3" spans="1:8" ht="101.25" customHeight="1" thickBot="1" x14ac:dyDescent="0.45">
      <c r="A3" s="50" t="s">
        <v>195</v>
      </c>
      <c r="B3" s="136" t="s">
        <v>196</v>
      </c>
      <c r="C3" s="136"/>
      <c r="D3" s="136"/>
      <c r="E3" s="136"/>
      <c r="F3" s="136"/>
      <c r="G3" s="136"/>
      <c r="H3" s="136"/>
    </row>
    <row r="4" spans="1:8" ht="78.75" customHeight="1" x14ac:dyDescent="0.4">
      <c r="A4" s="204" t="s">
        <v>185</v>
      </c>
      <c r="B4" s="205" t="s">
        <v>28</v>
      </c>
      <c r="C4" s="206"/>
      <c r="D4" s="206"/>
      <c r="E4" s="206"/>
      <c r="F4" s="206"/>
      <c r="G4" s="206"/>
      <c r="H4" s="207"/>
    </row>
    <row r="5" spans="1:8" ht="70.150000000000006" customHeight="1" x14ac:dyDescent="0.4">
      <c r="A5" s="107"/>
      <c r="B5" s="112" t="s">
        <v>197</v>
      </c>
      <c r="C5" s="113"/>
      <c r="D5" s="114" t="s">
        <v>198</v>
      </c>
      <c r="E5" s="114"/>
      <c r="F5" s="114"/>
      <c r="G5" s="114" t="s">
        <v>202</v>
      </c>
      <c r="H5" s="114"/>
    </row>
    <row r="6" spans="1:8" ht="208.15" customHeight="1" x14ac:dyDescent="0.4">
      <c r="A6" s="108"/>
      <c r="B6" s="27" t="s">
        <v>204</v>
      </c>
      <c r="C6" s="27" t="s">
        <v>205</v>
      </c>
      <c r="D6" s="27" t="s">
        <v>199</v>
      </c>
      <c r="E6" s="27" t="s">
        <v>231</v>
      </c>
      <c r="F6" s="27" t="s">
        <v>201</v>
      </c>
      <c r="G6" s="27" t="s">
        <v>203</v>
      </c>
      <c r="H6" s="27" t="s">
        <v>511</v>
      </c>
    </row>
    <row r="7" spans="1:8" ht="113.25" customHeight="1" x14ac:dyDescent="0.4">
      <c r="A7" s="217" t="s">
        <v>485</v>
      </c>
      <c r="B7" s="217" t="s">
        <v>487</v>
      </c>
      <c r="C7" s="217" t="s">
        <v>488</v>
      </c>
      <c r="D7" s="24" t="s">
        <v>191</v>
      </c>
      <c r="E7" s="20" t="s">
        <v>276</v>
      </c>
      <c r="F7" s="20" t="s">
        <v>277</v>
      </c>
      <c r="G7" s="20" t="s">
        <v>275</v>
      </c>
      <c r="H7" s="220" t="s">
        <v>543</v>
      </c>
    </row>
    <row r="8" spans="1:8" ht="113.25" customHeight="1" x14ac:dyDescent="0.4">
      <c r="A8" s="218"/>
      <c r="B8" s="218"/>
      <c r="C8" s="218"/>
      <c r="D8" s="26" t="s">
        <v>274</v>
      </c>
      <c r="E8" s="223"/>
      <c r="F8" s="223"/>
      <c r="G8" s="26" t="s">
        <v>266</v>
      </c>
      <c r="H8" s="221"/>
    </row>
    <row r="9" spans="1:8" ht="174" customHeight="1" x14ac:dyDescent="0.4">
      <c r="A9" s="218"/>
      <c r="B9" s="218"/>
      <c r="C9" s="218"/>
      <c r="D9" s="24" t="s">
        <v>192</v>
      </c>
      <c r="E9" s="224"/>
      <c r="F9" s="224"/>
      <c r="G9" s="220" t="s">
        <v>486</v>
      </c>
      <c r="H9" s="221"/>
    </row>
    <row r="10" spans="1:8" ht="80.25" customHeight="1" x14ac:dyDescent="0.4">
      <c r="A10" s="218"/>
      <c r="B10" s="218"/>
      <c r="C10" s="218"/>
      <c r="D10" s="24" t="s">
        <v>193</v>
      </c>
      <c r="E10" s="24" t="s">
        <v>489</v>
      </c>
      <c r="F10" s="24" t="s">
        <v>489</v>
      </c>
      <c r="G10" s="221"/>
      <c r="H10" s="221"/>
    </row>
    <row r="11" spans="1:8" ht="111" customHeight="1" thickBot="1" x14ac:dyDescent="0.45">
      <c r="A11" s="219"/>
      <c r="B11" s="219"/>
      <c r="C11" s="219"/>
      <c r="D11" s="46" t="s">
        <v>194</v>
      </c>
      <c r="E11" s="46" t="s">
        <v>393</v>
      </c>
      <c r="F11" s="46" t="s">
        <v>393</v>
      </c>
      <c r="G11" s="222"/>
      <c r="H11" s="222"/>
    </row>
    <row r="12" spans="1:8" ht="27" thickTop="1" x14ac:dyDescent="0.4"/>
    <row r="68" spans="1:8" ht="114.75" customHeight="1" x14ac:dyDescent="0.4">
      <c r="A68" s="118"/>
      <c r="B68" s="118"/>
      <c r="C68" s="118"/>
      <c r="D68" s="118"/>
      <c r="E68" s="118"/>
      <c r="F68" s="118"/>
      <c r="G68" s="118"/>
      <c r="H68" s="118"/>
    </row>
  </sheetData>
  <sheetProtection formatRows="0"/>
  <mergeCells count="16">
    <mergeCell ref="A1:H1"/>
    <mergeCell ref="A2:H2"/>
    <mergeCell ref="B3:H3"/>
    <mergeCell ref="A4:A6"/>
    <mergeCell ref="B4:H4"/>
    <mergeCell ref="B5:C5"/>
    <mergeCell ref="D5:F5"/>
    <mergeCell ref="G5:H5"/>
    <mergeCell ref="A68:H68"/>
    <mergeCell ref="A7:A11"/>
    <mergeCell ref="G9:G11"/>
    <mergeCell ref="B7:B11"/>
    <mergeCell ref="C7:C11"/>
    <mergeCell ref="H7:H11"/>
    <mergeCell ref="E8:E9"/>
    <mergeCell ref="F8:F9"/>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62"/>
  <sheetViews>
    <sheetView tabSelected="1" zoomScale="40" zoomScaleNormal="40" zoomScaleSheetLayoutView="20" workbookViewId="0">
      <selection activeCell="G21" sqref="G21"/>
    </sheetView>
  </sheetViews>
  <sheetFormatPr defaultColWidth="9.140625" defaultRowHeight="26.25" x14ac:dyDescent="0.4"/>
  <cols>
    <col min="1" max="1" width="51.140625" style="14" customWidth="1"/>
    <col min="2" max="4" width="57.4257812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31" t="s">
        <v>510</v>
      </c>
      <c r="B1" s="132"/>
      <c r="C1" s="132"/>
      <c r="D1" s="132"/>
      <c r="E1" s="132"/>
      <c r="F1" s="132"/>
      <c r="G1" s="132"/>
      <c r="H1" s="133"/>
    </row>
    <row r="2" spans="1:8" ht="61.5" x14ac:dyDescent="0.4">
      <c r="A2" s="134" t="s">
        <v>335</v>
      </c>
      <c r="B2" s="134"/>
      <c r="C2" s="134"/>
      <c r="D2" s="134"/>
      <c r="E2" s="134"/>
      <c r="F2" s="134"/>
      <c r="G2" s="134"/>
      <c r="H2" s="134"/>
    </row>
    <row r="3" spans="1:8" ht="101.25" customHeight="1" x14ac:dyDescent="0.4">
      <c r="A3" s="44" t="s">
        <v>195</v>
      </c>
      <c r="B3" s="136" t="s">
        <v>196</v>
      </c>
      <c r="C3" s="136"/>
      <c r="D3" s="136"/>
      <c r="E3" s="136"/>
      <c r="F3" s="136"/>
      <c r="G3" s="136"/>
      <c r="H3" s="136"/>
    </row>
    <row r="4" spans="1:8" ht="78.75" customHeight="1" x14ac:dyDescent="0.4">
      <c r="A4" s="107" t="s">
        <v>185</v>
      </c>
      <c r="B4" s="195" t="s">
        <v>28</v>
      </c>
      <c r="C4" s="196"/>
      <c r="D4" s="196"/>
      <c r="E4" s="196"/>
      <c r="F4" s="196"/>
      <c r="G4" s="196"/>
      <c r="H4" s="197"/>
    </row>
    <row r="5" spans="1:8" ht="70.150000000000006" customHeight="1" x14ac:dyDescent="0.4">
      <c r="A5" s="107"/>
      <c r="B5" s="112" t="s">
        <v>197</v>
      </c>
      <c r="C5" s="113"/>
      <c r="D5" s="114" t="s">
        <v>198</v>
      </c>
      <c r="E5" s="114"/>
      <c r="F5" s="114"/>
      <c r="G5" s="114" t="s">
        <v>202</v>
      </c>
      <c r="H5" s="114"/>
    </row>
    <row r="6" spans="1:8" ht="148.5" customHeight="1" x14ac:dyDescent="0.4">
      <c r="A6" s="107"/>
      <c r="B6" s="35" t="s">
        <v>204</v>
      </c>
      <c r="C6" s="35" t="s">
        <v>205</v>
      </c>
      <c r="D6" s="35" t="s">
        <v>199</v>
      </c>
      <c r="E6" s="35" t="s">
        <v>231</v>
      </c>
      <c r="F6" s="35" t="s">
        <v>201</v>
      </c>
      <c r="G6" s="35" t="s">
        <v>203</v>
      </c>
      <c r="H6" s="27" t="s">
        <v>511</v>
      </c>
    </row>
    <row r="7" spans="1:8" ht="199.5" customHeight="1" thickBot="1" x14ac:dyDescent="0.45">
      <c r="A7" s="83" t="s">
        <v>336</v>
      </c>
      <c r="B7" s="83" t="s">
        <v>348</v>
      </c>
      <c r="C7" s="83" t="s">
        <v>356</v>
      </c>
      <c r="D7" s="34" t="s">
        <v>358</v>
      </c>
      <c r="E7" s="99"/>
      <c r="F7" s="99"/>
      <c r="G7" s="24" t="s">
        <v>188</v>
      </c>
      <c r="H7" s="34" t="s">
        <v>545</v>
      </c>
    </row>
    <row r="8" spans="1:8" ht="79.5" thickTop="1" x14ac:dyDescent="0.4">
      <c r="A8" s="103" t="s">
        <v>544</v>
      </c>
      <c r="B8" s="103" t="s">
        <v>348</v>
      </c>
      <c r="C8" s="103" t="s">
        <v>357</v>
      </c>
      <c r="D8" s="36" t="s">
        <v>349</v>
      </c>
      <c r="E8" s="36" t="s">
        <v>351</v>
      </c>
      <c r="F8" s="36" t="s">
        <v>351</v>
      </c>
      <c r="G8" s="36" t="s">
        <v>352</v>
      </c>
      <c r="H8" s="36" t="s">
        <v>546</v>
      </c>
    </row>
    <row r="9" spans="1:8" ht="89.25" customHeight="1" thickBot="1" x14ac:dyDescent="0.45">
      <c r="A9" s="105"/>
      <c r="B9" s="105"/>
      <c r="C9" s="105"/>
      <c r="D9" s="34" t="s">
        <v>350</v>
      </c>
      <c r="E9" s="34" t="s">
        <v>354</v>
      </c>
      <c r="F9" s="34" t="s">
        <v>354</v>
      </c>
      <c r="G9" s="34" t="s">
        <v>353</v>
      </c>
      <c r="H9" s="34" t="s">
        <v>273</v>
      </c>
    </row>
    <row r="10" spans="1:8" ht="27" thickTop="1" x14ac:dyDescent="0.4"/>
    <row r="62" spans="1:8" ht="114.75" customHeight="1" x14ac:dyDescent="0.4">
      <c r="A62" s="118"/>
      <c r="B62" s="118"/>
      <c r="C62" s="118"/>
      <c r="D62" s="118"/>
      <c r="E62" s="118"/>
      <c r="F62" s="118"/>
      <c r="G62" s="118"/>
      <c r="H62" s="118"/>
    </row>
  </sheetData>
  <sheetProtection formatRows="0"/>
  <mergeCells count="12">
    <mergeCell ref="A62:H62"/>
    <mergeCell ref="A1:H1"/>
    <mergeCell ref="A2:H2"/>
    <mergeCell ref="B3:H3"/>
    <mergeCell ref="A8:A9"/>
    <mergeCell ref="B8:B9"/>
    <mergeCell ref="C8:C9"/>
    <mergeCell ref="B5:C5"/>
    <mergeCell ref="D5:F5"/>
    <mergeCell ref="G5:H5"/>
    <mergeCell ref="A4:A6"/>
    <mergeCell ref="B4:H4"/>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75" x14ac:dyDescent="0.25">
      <c r="B1" s="1" t="s">
        <v>0</v>
      </c>
      <c r="C1" s="1"/>
    </row>
    <row r="2" spans="1:5" x14ac:dyDescent="0.25">
      <c r="B2" s="6" t="s">
        <v>25</v>
      </c>
      <c r="C2" s="5"/>
    </row>
    <row r="3" spans="1:5" ht="30" x14ac:dyDescent="0.25">
      <c r="B3" s="7" t="s">
        <v>26</v>
      </c>
      <c r="C3" s="4" t="e">
        <f>VLOOKUP(C2,#REF!,3,0)</f>
        <v>#REF!</v>
      </c>
    </row>
    <row r="4" spans="1:5" hidden="1" x14ac:dyDescent="0.25">
      <c r="B4" s="6" t="s">
        <v>1</v>
      </c>
      <c r="C4" s="5"/>
    </row>
    <row r="5" spans="1:5" ht="238.7" customHeight="1" x14ac:dyDescent="0.25">
      <c r="A5" s="8"/>
      <c r="B5" s="10" t="s">
        <v>27</v>
      </c>
      <c r="C5" s="9" t="e">
        <f>VLOOKUP(C2,#REF!,2)</f>
        <v>#REF!</v>
      </c>
      <c r="E5" s="11"/>
    </row>
  </sheetData>
  <sheetProtection formatRows="0"/>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x14ac:dyDescent="0.25">
      <c r="A1" s="12" t="s">
        <v>2</v>
      </c>
      <c r="B1" s="12" t="s">
        <v>22</v>
      </c>
      <c r="C1" s="12" t="s">
        <v>23</v>
      </c>
      <c r="D1" s="12" t="s">
        <v>30</v>
      </c>
    </row>
    <row r="2" spans="1:31" ht="165" x14ac:dyDescent="0.25">
      <c r="A2" s="2" t="s">
        <v>56</v>
      </c>
      <c r="B2" s="2" t="s">
        <v>3</v>
      </c>
      <c r="C2" s="3" t="s">
        <v>114</v>
      </c>
      <c r="D2" s="2" t="s">
        <v>152</v>
      </c>
    </row>
    <row r="3" spans="1:31" ht="45" x14ac:dyDescent="0.25">
      <c r="A3" s="2" t="s">
        <v>57</v>
      </c>
      <c r="B3" s="2" t="s">
        <v>7</v>
      </c>
      <c r="C3" s="3" t="s">
        <v>115</v>
      </c>
      <c r="D3" s="2" t="s">
        <v>153</v>
      </c>
    </row>
    <row r="4" spans="1:31" ht="60" x14ac:dyDescent="0.25">
      <c r="A4" s="2" t="s">
        <v>58</v>
      </c>
      <c r="B4" s="2" t="s">
        <v>10</v>
      </c>
      <c r="C4" s="3" t="s">
        <v>116</v>
      </c>
      <c r="D4" s="2" t="s">
        <v>154</v>
      </c>
    </row>
    <row r="5" spans="1:31" ht="60" x14ac:dyDescent="0.25">
      <c r="A5" s="2" t="s">
        <v>59</v>
      </c>
      <c r="B5" s="2" t="s">
        <v>11</v>
      </c>
      <c r="C5" s="3" t="s">
        <v>117</v>
      </c>
      <c r="D5" s="2" t="s">
        <v>155</v>
      </c>
    </row>
    <row r="6" spans="1:31" ht="60" x14ac:dyDescent="0.25">
      <c r="A6" s="2" t="s">
        <v>60</v>
      </c>
      <c r="B6" s="2" t="s">
        <v>61</v>
      </c>
      <c r="C6" s="3" t="s">
        <v>118</v>
      </c>
      <c r="D6" s="2" t="s">
        <v>156</v>
      </c>
    </row>
    <row r="7" spans="1:31" ht="75" x14ac:dyDescent="0.25">
      <c r="A7" s="2" t="s">
        <v>62</v>
      </c>
      <c r="B7" s="2" t="s">
        <v>63</v>
      </c>
      <c r="C7" s="3" t="s">
        <v>119</v>
      </c>
      <c r="D7" s="2" t="s">
        <v>157</v>
      </c>
      <c r="AE7" s="2" t="s">
        <v>4</v>
      </c>
    </row>
    <row r="8" spans="1:31" ht="90" x14ac:dyDescent="0.25">
      <c r="A8" s="2" t="s">
        <v>64</v>
      </c>
      <c r="B8" s="2" t="s">
        <v>65</v>
      </c>
      <c r="C8" s="3" t="s">
        <v>120</v>
      </c>
      <c r="D8" s="2" t="s">
        <v>158</v>
      </c>
      <c r="AE8" s="2" t="s">
        <v>4</v>
      </c>
    </row>
    <row r="9" spans="1:31" ht="63" x14ac:dyDescent="0.25">
      <c r="A9" s="2" t="s">
        <v>66</v>
      </c>
      <c r="B9" s="2" t="s">
        <v>6</v>
      </c>
      <c r="C9" s="15" t="s">
        <v>121</v>
      </c>
      <c r="D9" s="2" t="s">
        <v>159</v>
      </c>
      <c r="AE9" s="2" t="s">
        <v>4</v>
      </c>
    </row>
    <row r="10" spans="1:31" ht="78.75" x14ac:dyDescent="0.25">
      <c r="A10" s="2" t="s">
        <v>67</v>
      </c>
      <c r="B10" s="2" t="s">
        <v>21</v>
      </c>
      <c r="C10" s="15" t="s">
        <v>122</v>
      </c>
      <c r="D10" s="2" t="s">
        <v>160</v>
      </c>
      <c r="AE10" s="2" t="s">
        <v>4</v>
      </c>
    </row>
    <row r="11" spans="1:31" ht="78.75" x14ac:dyDescent="0.25">
      <c r="A11" s="2" t="s">
        <v>68</v>
      </c>
      <c r="B11" s="2" t="s">
        <v>69</v>
      </c>
      <c r="C11" s="15" t="s">
        <v>123</v>
      </c>
      <c r="D11" s="2" t="s">
        <v>161</v>
      </c>
      <c r="AE11" s="2" t="s">
        <v>9</v>
      </c>
    </row>
    <row r="12" spans="1:31" ht="94.5" x14ac:dyDescent="0.25">
      <c r="A12" s="2" t="s">
        <v>70</v>
      </c>
      <c r="B12" s="2" t="s">
        <v>71</v>
      </c>
      <c r="C12" s="15" t="s">
        <v>124</v>
      </c>
      <c r="D12" s="2" t="s">
        <v>162</v>
      </c>
      <c r="AE12" s="2" t="s">
        <v>9</v>
      </c>
    </row>
    <row r="13" spans="1:31" ht="110.25" x14ac:dyDescent="0.25">
      <c r="A13" s="2" t="s">
        <v>72</v>
      </c>
      <c r="B13" s="2" t="s">
        <v>73</v>
      </c>
      <c r="C13" s="15" t="s">
        <v>125</v>
      </c>
      <c r="D13" s="2" t="s">
        <v>163</v>
      </c>
      <c r="AE13" s="2" t="s">
        <v>9</v>
      </c>
    </row>
    <row r="14" spans="1:31" ht="157.5" x14ac:dyDescent="0.25">
      <c r="A14" s="2" t="s">
        <v>74</v>
      </c>
      <c r="B14" s="2" t="s">
        <v>75</v>
      </c>
      <c r="C14" s="15" t="s">
        <v>126</v>
      </c>
      <c r="D14" s="2" t="s">
        <v>164</v>
      </c>
      <c r="AE14" s="2" t="s">
        <v>9</v>
      </c>
    </row>
    <row r="15" spans="1:31" ht="78.75" x14ac:dyDescent="0.25">
      <c r="A15" s="2" t="s">
        <v>76</v>
      </c>
      <c r="B15" s="2" t="s">
        <v>77</v>
      </c>
      <c r="C15" s="15" t="s">
        <v>127</v>
      </c>
      <c r="D15" s="2" t="s">
        <v>165</v>
      </c>
      <c r="AE15" s="2" t="s">
        <v>9</v>
      </c>
    </row>
    <row r="16" spans="1:31" ht="63" x14ac:dyDescent="0.25">
      <c r="A16" s="2" t="s">
        <v>78</v>
      </c>
      <c r="B16" s="2" t="s">
        <v>15</v>
      </c>
      <c r="C16" s="15" t="s">
        <v>128</v>
      </c>
      <c r="D16" s="2" t="s">
        <v>166</v>
      </c>
      <c r="AE16" s="2" t="s">
        <v>9</v>
      </c>
    </row>
    <row r="17" spans="1:31" ht="78.75" x14ac:dyDescent="0.25">
      <c r="A17" s="2" t="s">
        <v>79</v>
      </c>
      <c r="B17" s="2" t="s">
        <v>80</v>
      </c>
      <c r="C17" s="15" t="s">
        <v>129</v>
      </c>
      <c r="D17" s="2" t="s">
        <v>167</v>
      </c>
      <c r="AE17" s="2" t="s">
        <v>12</v>
      </c>
    </row>
    <row r="18" spans="1:31" ht="110.25" x14ac:dyDescent="0.25">
      <c r="A18" s="2" t="s">
        <v>81</v>
      </c>
      <c r="B18" s="2" t="s">
        <v>82</v>
      </c>
      <c r="C18" s="15" t="s">
        <v>130</v>
      </c>
      <c r="D18" s="2" t="s">
        <v>168</v>
      </c>
      <c r="AE18" s="2" t="s">
        <v>12</v>
      </c>
    </row>
    <row r="19" spans="1:31" ht="94.5" x14ac:dyDescent="0.25">
      <c r="A19" s="2" t="s">
        <v>83</v>
      </c>
      <c r="B19" s="2" t="s">
        <v>16</v>
      </c>
      <c r="C19" s="15" t="s">
        <v>131</v>
      </c>
      <c r="D19" s="2" t="s">
        <v>169</v>
      </c>
      <c r="AE19" s="2" t="s">
        <v>12</v>
      </c>
    </row>
    <row r="20" spans="1:31" ht="141.75" x14ac:dyDescent="0.25">
      <c r="A20" s="2" t="s">
        <v>84</v>
      </c>
      <c r="B20" s="2" t="s">
        <v>85</v>
      </c>
      <c r="C20" s="15" t="s">
        <v>132</v>
      </c>
      <c r="D20" s="2" t="s">
        <v>170</v>
      </c>
      <c r="AE20" s="2" t="s">
        <v>12</v>
      </c>
    </row>
    <row r="21" spans="1:31" ht="78.75" x14ac:dyDescent="0.25">
      <c r="A21" s="2" t="s">
        <v>86</v>
      </c>
      <c r="B21" s="2" t="s">
        <v>17</v>
      </c>
      <c r="C21" s="15" t="s">
        <v>133</v>
      </c>
      <c r="D21" s="2" t="s">
        <v>171</v>
      </c>
      <c r="AE21" s="2" t="s">
        <v>12</v>
      </c>
    </row>
    <row r="22" spans="1:31" ht="110.25" x14ac:dyDescent="0.25">
      <c r="A22" s="2" t="s">
        <v>87</v>
      </c>
      <c r="B22" s="2" t="s">
        <v>88</v>
      </c>
      <c r="C22" s="15" t="s">
        <v>134</v>
      </c>
      <c r="D22" s="2" t="s">
        <v>172</v>
      </c>
      <c r="AE22" s="2" t="s">
        <v>12</v>
      </c>
    </row>
    <row r="23" spans="1:31" ht="126" x14ac:dyDescent="0.25">
      <c r="A23" s="2" t="s">
        <v>89</v>
      </c>
      <c r="B23" s="2" t="s">
        <v>18</v>
      </c>
      <c r="C23" s="15" t="s">
        <v>135</v>
      </c>
      <c r="D23" s="2" t="s">
        <v>173</v>
      </c>
      <c r="AE23" s="2" t="s">
        <v>12</v>
      </c>
    </row>
    <row r="24" spans="1:31" ht="63" x14ac:dyDescent="0.25">
      <c r="A24" s="2" t="s">
        <v>90</v>
      </c>
      <c r="B24" s="2" t="s">
        <v>20</v>
      </c>
      <c r="C24" s="15" t="s">
        <v>136</v>
      </c>
      <c r="D24" s="2" t="s">
        <v>174</v>
      </c>
      <c r="AE24" s="2" t="s">
        <v>12</v>
      </c>
    </row>
    <row r="25" spans="1:31" ht="110.25" x14ac:dyDescent="0.25">
      <c r="A25" s="2" t="s">
        <v>91</v>
      </c>
      <c r="B25" s="2" t="s">
        <v>13</v>
      </c>
      <c r="C25" s="15" t="s">
        <v>137</v>
      </c>
      <c r="D25" s="2" t="s">
        <v>175</v>
      </c>
      <c r="AE25" s="2" t="s">
        <v>19</v>
      </c>
    </row>
    <row r="26" spans="1:31" ht="63" x14ac:dyDescent="0.25">
      <c r="A26" s="2" t="s">
        <v>92</v>
      </c>
      <c r="B26" s="2" t="s">
        <v>14</v>
      </c>
      <c r="C26" s="15" t="s">
        <v>138</v>
      </c>
      <c r="D26" s="2" t="s">
        <v>176</v>
      </c>
      <c r="AE26" s="2" t="s">
        <v>19</v>
      </c>
    </row>
    <row r="27" spans="1:31" ht="78.75" x14ac:dyDescent="0.25">
      <c r="A27" s="2" t="s">
        <v>93</v>
      </c>
      <c r="B27" s="2" t="s">
        <v>94</v>
      </c>
      <c r="C27" s="15" t="s">
        <v>139</v>
      </c>
      <c r="D27" s="2" t="s">
        <v>177</v>
      </c>
      <c r="AE27" s="2" t="s">
        <v>19</v>
      </c>
    </row>
    <row r="28" spans="1:31" ht="63" x14ac:dyDescent="0.25">
      <c r="A28" s="2" t="s">
        <v>95</v>
      </c>
      <c r="B28" s="2" t="s">
        <v>96</v>
      </c>
      <c r="C28" s="15" t="s">
        <v>151</v>
      </c>
      <c r="D28" s="2" t="s">
        <v>178</v>
      </c>
      <c r="AE28" s="2" t="s">
        <v>19</v>
      </c>
    </row>
    <row r="29" spans="1:31" ht="63" x14ac:dyDescent="0.25">
      <c r="A29" s="2" t="s">
        <v>97</v>
      </c>
      <c r="B29" s="2" t="s">
        <v>98</v>
      </c>
      <c r="C29" s="15" t="s">
        <v>151</v>
      </c>
      <c r="D29" s="2" t="s">
        <v>179</v>
      </c>
      <c r="AE29" s="2" t="s">
        <v>19</v>
      </c>
    </row>
    <row r="30" spans="1:31" ht="94.5" x14ac:dyDescent="0.25">
      <c r="A30" s="2" t="s">
        <v>99</v>
      </c>
      <c r="B30" s="2" t="s">
        <v>100</v>
      </c>
      <c r="C30" s="15" t="s">
        <v>140</v>
      </c>
      <c r="D30" s="2" t="s">
        <v>29</v>
      </c>
      <c r="AE30" s="2" t="s">
        <v>19</v>
      </c>
    </row>
    <row r="31" spans="1:31" ht="141.75" x14ac:dyDescent="0.25">
      <c r="A31" s="2" t="s">
        <v>101</v>
      </c>
      <c r="B31" s="2" t="s">
        <v>102</v>
      </c>
      <c r="C31" s="15" t="s">
        <v>141</v>
      </c>
      <c r="D31" s="2" t="s">
        <v>29</v>
      </c>
      <c r="AE31" s="2" t="s">
        <v>19</v>
      </c>
    </row>
    <row r="32" spans="1:31" ht="63" x14ac:dyDescent="0.25">
      <c r="A32" s="2" t="s">
        <v>24</v>
      </c>
      <c r="B32" s="2" t="s">
        <v>103</v>
      </c>
      <c r="C32" s="15" t="s">
        <v>144</v>
      </c>
      <c r="D32" s="2" t="s">
        <v>29</v>
      </c>
    </row>
    <row r="33" spans="1:4" ht="78.75" x14ac:dyDescent="0.25">
      <c r="A33" s="2" t="s">
        <v>104</v>
      </c>
      <c r="B33" s="2" t="s">
        <v>105</v>
      </c>
      <c r="C33" s="15" t="s">
        <v>147</v>
      </c>
      <c r="D33" s="2" t="s">
        <v>180</v>
      </c>
    </row>
    <row r="34" spans="1:4" ht="63" x14ac:dyDescent="0.25">
      <c r="A34" s="2" t="s">
        <v>106</v>
      </c>
      <c r="B34" s="2" t="s">
        <v>107</v>
      </c>
      <c r="C34" s="16" t="s">
        <v>145</v>
      </c>
      <c r="D34" s="2" t="s">
        <v>29</v>
      </c>
    </row>
    <row r="35" spans="1:4" ht="78.75" x14ac:dyDescent="0.25">
      <c r="A35" s="2" t="s">
        <v>108</v>
      </c>
      <c r="B35" s="2" t="s">
        <v>55</v>
      </c>
      <c r="C35" s="15" t="s">
        <v>148</v>
      </c>
      <c r="D35" s="2" t="s">
        <v>29</v>
      </c>
    </row>
    <row r="36" spans="1:4" ht="31.5" x14ac:dyDescent="0.25">
      <c r="A36" s="2" t="s">
        <v>109</v>
      </c>
      <c r="B36" s="2" t="s">
        <v>110</v>
      </c>
      <c r="C36" s="15" t="s">
        <v>149</v>
      </c>
      <c r="D36" s="2" t="s">
        <v>29</v>
      </c>
    </row>
    <row r="37" spans="1:4" ht="47.25" x14ac:dyDescent="0.25">
      <c r="A37" s="2" t="s">
        <v>111</v>
      </c>
      <c r="B37" s="2" t="s">
        <v>8</v>
      </c>
      <c r="C37" s="15" t="s">
        <v>146</v>
      </c>
      <c r="D37" s="2" t="s">
        <v>29</v>
      </c>
    </row>
    <row r="38" spans="1:4" ht="47.25" x14ac:dyDescent="0.25">
      <c r="A38" s="2" t="s">
        <v>112</v>
      </c>
      <c r="B38" s="2" t="s">
        <v>113</v>
      </c>
      <c r="C38" s="15" t="s">
        <v>150</v>
      </c>
      <c r="D38" s="2" t="s">
        <v>29</v>
      </c>
    </row>
    <row r="39" spans="1:4" ht="189" x14ac:dyDescent="0.25">
      <c r="A39" s="2" t="s">
        <v>5</v>
      </c>
      <c r="B39" s="2" t="s">
        <v>142</v>
      </c>
      <c r="C39" s="15" t="s">
        <v>143</v>
      </c>
      <c r="D39" s="2" t="s">
        <v>29</v>
      </c>
    </row>
  </sheetData>
  <pageMargins left="0" right="0" top="0.39370078740157483"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31</v>
      </c>
      <c r="B2" s="2"/>
      <c r="C2" s="2"/>
      <c r="D2" s="2"/>
      <c r="E2" s="2"/>
    </row>
    <row r="3" spans="1:5" ht="18.75" x14ac:dyDescent="0.3">
      <c r="A3" s="2"/>
      <c r="B3" s="13" t="s">
        <v>32</v>
      </c>
      <c r="C3" s="2"/>
      <c r="D3" s="2"/>
      <c r="E3" s="2"/>
    </row>
    <row r="4" spans="1:5" ht="18.75" x14ac:dyDescent="0.3">
      <c r="A4" s="2"/>
      <c r="B4" s="13" t="s">
        <v>33</v>
      </c>
      <c r="C4" s="2"/>
      <c r="D4" s="2"/>
      <c r="E4" s="2"/>
    </row>
    <row r="5" spans="1:5" ht="18.75" x14ac:dyDescent="0.3">
      <c r="A5" s="2"/>
      <c r="B5" s="13" t="s">
        <v>34</v>
      </c>
      <c r="C5" s="2"/>
      <c r="D5" s="2"/>
      <c r="E5" s="2"/>
    </row>
    <row r="6" spans="1:5" ht="18.75" x14ac:dyDescent="0.3">
      <c r="A6" s="2"/>
      <c r="B6" s="13" t="s">
        <v>35</v>
      </c>
      <c r="C6" s="2"/>
      <c r="D6" s="2"/>
      <c r="E6" s="2"/>
    </row>
    <row r="7" spans="1:5" ht="18.75" x14ac:dyDescent="0.3">
      <c r="A7" s="2"/>
      <c r="B7" s="13" t="s">
        <v>36</v>
      </c>
      <c r="C7" s="2"/>
      <c r="D7" s="2"/>
      <c r="E7" s="2"/>
    </row>
    <row r="8" spans="1:5" s="2" customFormat="1" ht="18.75" x14ac:dyDescent="0.3">
      <c r="B8" s="13"/>
    </row>
    <row r="9" spans="1:5" x14ac:dyDescent="0.25">
      <c r="A9" s="6" t="s">
        <v>37</v>
      </c>
      <c r="B9" s="2"/>
      <c r="C9" s="100" t="s">
        <v>38</v>
      </c>
      <c r="D9" s="100"/>
      <c r="E9" s="2"/>
    </row>
    <row r="10" spans="1:5" x14ac:dyDescent="0.25">
      <c r="A10" s="2"/>
      <c r="B10" s="2" t="s">
        <v>39</v>
      </c>
      <c r="C10" s="2"/>
      <c r="D10" s="2" t="s">
        <v>40</v>
      </c>
      <c r="E10" s="2"/>
    </row>
    <row r="11" spans="1:5" x14ac:dyDescent="0.25">
      <c r="A11" s="2"/>
      <c r="B11" s="2" t="s">
        <v>41</v>
      </c>
      <c r="C11" s="2"/>
      <c r="D11" s="2" t="s">
        <v>42</v>
      </c>
      <c r="E11" s="2"/>
    </row>
    <row r="12" spans="1:5" x14ac:dyDescent="0.25">
      <c r="A12" s="2"/>
      <c r="B12" s="2"/>
      <c r="C12" s="2"/>
      <c r="D12" s="2" t="s">
        <v>43</v>
      </c>
      <c r="E12" s="2"/>
    </row>
    <row r="16" spans="1:5" x14ac:dyDescent="0.25">
      <c r="B16" t="s">
        <v>46</v>
      </c>
      <c r="D16" t="s">
        <v>52</v>
      </c>
    </row>
    <row r="17" spans="2:8" x14ac:dyDescent="0.25">
      <c r="B17" t="s">
        <v>45</v>
      </c>
      <c r="D17" t="s">
        <v>44</v>
      </c>
    </row>
    <row r="18" spans="2:8" x14ac:dyDescent="0.25">
      <c r="B18" t="s">
        <v>47</v>
      </c>
    </row>
    <row r="19" spans="2:8" x14ac:dyDescent="0.25">
      <c r="B19" t="s">
        <v>48</v>
      </c>
    </row>
    <row r="20" spans="2:8" x14ac:dyDescent="0.25">
      <c r="B20" t="s">
        <v>51</v>
      </c>
    </row>
    <row r="22" spans="2:8" x14ac:dyDescent="0.25">
      <c r="D22" t="s">
        <v>49</v>
      </c>
      <c r="E22" s="2" t="s">
        <v>49</v>
      </c>
      <c r="F22" s="2" t="s">
        <v>49</v>
      </c>
      <c r="G22" t="s">
        <v>50</v>
      </c>
    </row>
    <row r="23" spans="2:8" x14ac:dyDescent="0.25">
      <c r="B23" t="s">
        <v>52</v>
      </c>
      <c r="C23" s="2" t="e">
        <f>'L OCC'!#REF!</f>
        <v>#REF!</v>
      </c>
      <c r="D23" s="2" t="e">
        <f>IF(OR(C23 = "Media", C23="Alta",C23="Altissima"),"Altissimo","")</f>
        <v>#REF!</v>
      </c>
      <c r="E23" s="2" t="e">
        <f>IF(C23="Bassa","Alto","")</f>
        <v>#REF!</v>
      </c>
      <c r="F23" s="2" t="e">
        <f>IF(C23="Molto bassa","Medio","")</f>
        <v>#REF!</v>
      </c>
      <c r="G23" t="e">
        <f>CONCATENATE(D23,E23,F23)</f>
        <v>#REF!</v>
      </c>
    </row>
    <row r="24" spans="2:8" x14ac:dyDescent="0.25">
      <c r="B24" s="2" t="s">
        <v>53</v>
      </c>
      <c r="C24" s="2" t="e">
        <f>'L OCC'!#REF!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25">
      <c r="B25" s="2" t="s">
        <v>54</v>
      </c>
      <c r="C25" s="2" t="e">
        <f>'L OCC'!#REF!</f>
        <v>#REF!</v>
      </c>
      <c r="D25" s="2" t="e">
        <f t="shared" si="0"/>
        <v>#REF!</v>
      </c>
      <c r="E25" s="2" t="e">
        <f t="shared" si="1"/>
        <v>#REF!</v>
      </c>
      <c r="F25" s="2" t="e">
        <f t="shared" si="2"/>
        <v>#REF!</v>
      </c>
      <c r="G25" s="2" t="e">
        <f t="shared" si="3"/>
        <v>#REF!</v>
      </c>
    </row>
    <row r="26" spans="2:8" x14ac:dyDescent="0.25">
      <c r="B26" s="2"/>
      <c r="C26" s="2" t="e">
        <f>'L OCC'!#REF!</f>
        <v>#REF!</v>
      </c>
      <c r="D26" s="2" t="e">
        <f t="shared" si="0"/>
        <v>#REF!</v>
      </c>
      <c r="E26" s="2" t="e">
        <f t="shared" si="1"/>
        <v>#REF!</v>
      </c>
      <c r="F26" s="2" t="e">
        <f t="shared" si="2"/>
        <v>#REF!</v>
      </c>
      <c r="G26" s="2" t="e">
        <f t="shared" si="3"/>
        <v>#REF!</v>
      </c>
    </row>
    <row r="27" spans="2:8" x14ac:dyDescent="0.25">
      <c r="B27" s="2"/>
      <c r="C27" s="2" t="e">
        <f>'L OCC'!#REF!</f>
        <v>#REF!</v>
      </c>
      <c r="D27" s="2" t="e">
        <f t="shared" si="0"/>
        <v>#REF!</v>
      </c>
      <c r="E27" s="2" t="e">
        <f t="shared" si="1"/>
        <v>#REF!</v>
      </c>
      <c r="F27" s="2" t="e">
        <f t="shared" si="2"/>
        <v>#REF!</v>
      </c>
      <c r="G27" s="2" t="e">
        <f t="shared" si="3"/>
        <v>#REF!</v>
      </c>
    </row>
    <row r="28" spans="2:8" x14ac:dyDescent="0.25">
      <c r="C28" s="2" t="e">
        <f>'L OCC'!#REF!</f>
        <v>#REF!</v>
      </c>
      <c r="D28" s="2" t="e">
        <f t="shared" si="0"/>
        <v>#REF!</v>
      </c>
      <c r="E28" s="2" t="e">
        <f t="shared" si="1"/>
        <v>#REF!</v>
      </c>
      <c r="F28" s="2" t="e">
        <f t="shared" si="2"/>
        <v>#REF!</v>
      </c>
      <c r="G28" s="2" t="e">
        <f t="shared" si="3"/>
        <v>#REF!</v>
      </c>
    </row>
    <row r="29" spans="2:8" x14ac:dyDescent="0.25">
      <c r="C29" s="2" t="e">
        <f>'L OCC'!#REF!</f>
        <v>#REF!</v>
      </c>
      <c r="D29" s="2" t="e">
        <f t="shared" si="0"/>
        <v>#REF!</v>
      </c>
      <c r="E29" s="2" t="e">
        <f t="shared" si="1"/>
        <v>#REF!</v>
      </c>
      <c r="F29" s="2" t="e">
        <f t="shared" si="2"/>
        <v>#REF!</v>
      </c>
      <c r="G29" s="2" t="e">
        <f t="shared" si="3"/>
        <v>#REF!</v>
      </c>
    </row>
    <row r="30" spans="2:8" x14ac:dyDescent="0.25">
      <c r="C30" s="2" t="e">
        <f>'L OCC'!#REF!</f>
        <v>#REF!</v>
      </c>
      <c r="D30" s="2" t="e">
        <f t="shared" si="0"/>
        <v>#REF!</v>
      </c>
      <c r="E30" s="2" t="e">
        <f t="shared" si="1"/>
        <v>#REF!</v>
      </c>
      <c r="F30" s="2" t="e">
        <f t="shared" si="2"/>
        <v>#REF!</v>
      </c>
      <c r="G30" s="2" t="e">
        <f t="shared" si="3"/>
        <v>#REF!</v>
      </c>
    </row>
    <row r="31" spans="2:8" x14ac:dyDescent="0.25">
      <c r="C31" s="2" t="e">
        <f>'L OCC'!#REF!</f>
        <v>#REF!</v>
      </c>
      <c r="D31" s="2" t="e">
        <f t="shared" si="0"/>
        <v>#REF!</v>
      </c>
      <c r="E31" s="2" t="e">
        <f t="shared" si="1"/>
        <v>#REF!</v>
      </c>
      <c r="F31" s="2" t="e">
        <f t="shared" si="2"/>
        <v>#REF!</v>
      </c>
      <c r="G31" s="2" t="e">
        <f t="shared" si="3"/>
        <v>#REF!</v>
      </c>
      <c r="H31" s="2"/>
    </row>
    <row r="32" spans="2:8" x14ac:dyDescent="0.25">
      <c r="C32" s="2" t="e">
        <f>'L OCC'!#REF!</f>
        <v>#REF!</v>
      </c>
      <c r="D32" s="2" t="e">
        <f t="shared" si="0"/>
        <v>#REF!</v>
      </c>
      <c r="E32" s="2" t="e">
        <f t="shared" si="1"/>
        <v>#REF!</v>
      </c>
      <c r="F32" s="2" t="e">
        <f t="shared" si="2"/>
        <v>#REF!</v>
      </c>
      <c r="G32" s="2" t="e">
        <f t="shared" si="3"/>
        <v>#REF!</v>
      </c>
      <c r="H32" s="2"/>
    </row>
    <row r="33" spans="3:7" x14ac:dyDescent="0.25">
      <c r="C33" s="2" t="e">
        <f>'L OCC'!#REF!</f>
        <v>#REF!</v>
      </c>
      <c r="D33" s="2" t="e">
        <f t="shared" si="0"/>
        <v>#REF!</v>
      </c>
      <c r="E33" s="2" t="e">
        <f t="shared" si="1"/>
        <v>#REF!</v>
      </c>
      <c r="F33" s="2" t="e">
        <f t="shared" si="2"/>
        <v>#REF!</v>
      </c>
      <c r="G33" s="2" t="e">
        <f t="shared" si="3"/>
        <v>#REF!</v>
      </c>
    </row>
    <row r="34" spans="3:7" x14ac:dyDescent="0.25">
      <c r="C34" s="2" t="e">
        <f>'L OCC'!#REF!</f>
        <v>#REF!</v>
      </c>
      <c r="D34" s="2" t="e">
        <f t="shared" si="0"/>
        <v>#REF!</v>
      </c>
      <c r="E34" s="2" t="e">
        <f t="shared" si="1"/>
        <v>#REF!</v>
      </c>
      <c r="F34" s="2" t="e">
        <f t="shared" si="2"/>
        <v>#REF!</v>
      </c>
      <c r="G34" s="2" t="e">
        <f t="shared" si="3"/>
        <v>#REF!</v>
      </c>
    </row>
    <row r="35" spans="3:7" x14ac:dyDescent="0.25">
      <c r="C35" s="2" t="e">
        <f>'L OCC'!#REF!</f>
        <v>#REF!</v>
      </c>
      <c r="D35" s="2" t="e">
        <f t="shared" si="0"/>
        <v>#REF!</v>
      </c>
      <c r="E35" s="2" t="e">
        <f t="shared" si="1"/>
        <v>#REF!</v>
      </c>
      <c r="F35" s="2" t="e">
        <f t="shared" si="2"/>
        <v>#REF!</v>
      </c>
      <c r="G35" s="2" t="e">
        <f t="shared" si="3"/>
        <v>#REF!</v>
      </c>
    </row>
    <row r="36" spans="3:7" x14ac:dyDescent="0.25">
      <c r="C36" s="2" t="e">
        <f>'L OCC'!#REF!</f>
        <v>#REF!</v>
      </c>
      <c r="D36" s="2" t="e">
        <f t="shared" si="0"/>
        <v>#REF!</v>
      </c>
      <c r="E36" s="2" t="e">
        <f t="shared" si="1"/>
        <v>#REF!</v>
      </c>
      <c r="F36" s="2" t="e">
        <f t="shared" si="2"/>
        <v>#REF!</v>
      </c>
      <c r="G36" s="2" t="e">
        <f t="shared" si="3"/>
        <v>#REF!</v>
      </c>
    </row>
    <row r="37" spans="3:7" x14ac:dyDescent="0.25">
      <c r="C37" s="2" t="e">
        <f>'L OCC'!#REF!</f>
        <v>#REF!</v>
      </c>
      <c r="D37" s="2" t="e">
        <f t="shared" si="0"/>
        <v>#REF!</v>
      </c>
      <c r="E37" s="2" t="e">
        <f t="shared" si="1"/>
        <v>#REF!</v>
      </c>
      <c r="F37" s="2" t="e">
        <f t="shared" si="2"/>
        <v>#REF!</v>
      </c>
      <c r="G37" s="2" t="e">
        <f t="shared" si="3"/>
        <v>#REF!</v>
      </c>
    </row>
    <row r="38" spans="3:7" x14ac:dyDescent="0.25">
      <c r="C38" s="2" t="e">
        <f>'L OCC'!#REF!</f>
        <v>#REF!</v>
      </c>
      <c r="D38" s="2" t="e">
        <f t="shared" si="0"/>
        <v>#REF!</v>
      </c>
      <c r="E38" s="2" t="e">
        <f t="shared" si="1"/>
        <v>#REF!</v>
      </c>
      <c r="F38" s="2" t="e">
        <f t="shared" si="2"/>
        <v>#REF!</v>
      </c>
      <c r="G38" s="2" t="e">
        <f t="shared" si="3"/>
        <v>#REF!</v>
      </c>
    </row>
    <row r="39" spans="3:7" x14ac:dyDescent="0.25">
      <c r="C39" s="2" t="e">
        <f>'L OCC'!#REF!</f>
        <v>#REF!</v>
      </c>
      <c r="D39" s="2" t="e">
        <f t="shared" si="0"/>
        <v>#REF!</v>
      </c>
      <c r="E39" s="2" t="e">
        <f t="shared" si="1"/>
        <v>#REF!</v>
      </c>
      <c r="F39" s="2" t="e">
        <f t="shared" si="2"/>
        <v>#REF!</v>
      </c>
      <c r="G39" s="2" t="e">
        <f t="shared" si="3"/>
        <v>#REF!</v>
      </c>
    </row>
    <row r="40" spans="3:7" x14ac:dyDescent="0.25">
      <c r="C40" s="2" t="e">
        <f>'L OCC'!#REF!</f>
        <v>#REF!</v>
      </c>
      <c r="D40" s="2" t="e">
        <f t="shared" si="0"/>
        <v>#REF!</v>
      </c>
      <c r="E40" s="2" t="e">
        <f t="shared" si="1"/>
        <v>#REF!</v>
      </c>
      <c r="F40" s="2" t="e">
        <f t="shared" si="2"/>
        <v>#REF!</v>
      </c>
      <c r="G40" s="2" t="e">
        <f t="shared" si="3"/>
        <v>#REF!</v>
      </c>
    </row>
    <row r="41" spans="3:7" x14ac:dyDescent="0.25">
      <c r="C41" s="2" t="e">
        <f>'L OCC'!#REF!</f>
        <v>#REF!</v>
      </c>
      <c r="D41" s="2" t="e">
        <f t="shared" si="0"/>
        <v>#REF!</v>
      </c>
      <c r="E41" s="2" t="e">
        <f t="shared" si="1"/>
        <v>#REF!</v>
      </c>
      <c r="F41" s="2" t="e">
        <f t="shared" si="2"/>
        <v>#REF!</v>
      </c>
      <c r="G41" s="2" t="e">
        <f t="shared" si="3"/>
        <v>#REF!</v>
      </c>
    </row>
    <row r="42" spans="3:7" x14ac:dyDescent="0.25">
      <c r="C42" s="2" t="e">
        <f>'L OCC'!#REF!</f>
        <v>#REF!</v>
      </c>
      <c r="D42" s="2" t="e">
        <f t="shared" si="0"/>
        <v>#REF!</v>
      </c>
      <c r="E42" s="2" t="e">
        <f t="shared" si="1"/>
        <v>#REF!</v>
      </c>
      <c r="F42" s="2" t="e">
        <f t="shared" si="2"/>
        <v>#REF!</v>
      </c>
      <c r="G42" s="2" t="e">
        <f t="shared" si="3"/>
        <v>#REF!</v>
      </c>
    </row>
    <row r="43" spans="3:7" x14ac:dyDescent="0.25">
      <c r="C43" s="2" t="e">
        <f>'L OCC'!#REF!</f>
        <v>#REF!</v>
      </c>
      <c r="D43" s="2" t="e">
        <f t="shared" si="0"/>
        <v>#REF!</v>
      </c>
      <c r="E43" s="2" t="e">
        <f t="shared" si="1"/>
        <v>#REF!</v>
      </c>
      <c r="F43" s="2" t="e">
        <f t="shared" si="2"/>
        <v>#REF!</v>
      </c>
      <c r="G43" s="2" t="e">
        <f t="shared" si="3"/>
        <v>#REF!</v>
      </c>
    </row>
    <row r="44" spans="3:7" x14ac:dyDescent="0.25">
      <c r="C44" s="2" t="e">
        <f>'L OCC'!#REF!</f>
        <v>#REF!</v>
      </c>
      <c r="D44" s="2" t="e">
        <f t="shared" si="0"/>
        <v>#REF!</v>
      </c>
      <c r="E44" s="2" t="e">
        <f t="shared" si="1"/>
        <v>#REF!</v>
      </c>
      <c r="F44" s="2" t="e">
        <f t="shared" si="2"/>
        <v>#REF!</v>
      </c>
      <c r="G44" s="2" t="e">
        <f t="shared" si="3"/>
        <v>#REF!</v>
      </c>
    </row>
    <row r="45" spans="3:7" x14ac:dyDescent="0.25">
      <c r="C45" s="2" t="e">
        <f>'L OCC'!#REF!</f>
        <v>#REF!</v>
      </c>
      <c r="D45" s="2" t="e">
        <f t="shared" si="0"/>
        <v>#REF!</v>
      </c>
      <c r="E45" s="2" t="e">
        <f t="shared" si="1"/>
        <v>#REF!</v>
      </c>
      <c r="F45" s="2" t="e">
        <f t="shared" si="2"/>
        <v>#REF!</v>
      </c>
      <c r="G45" s="2" t="e">
        <f t="shared" si="3"/>
        <v>#REF!</v>
      </c>
    </row>
    <row r="46" spans="3:7" x14ac:dyDescent="0.25">
      <c r="C46" s="2" t="e">
        <f>'L OCC'!#REF!</f>
        <v>#REF!</v>
      </c>
      <c r="D46" s="2" t="e">
        <f t="shared" si="0"/>
        <v>#REF!</v>
      </c>
      <c r="E46" s="2" t="e">
        <f t="shared" si="1"/>
        <v>#REF!</v>
      </c>
      <c r="F46" s="2" t="e">
        <f t="shared" si="2"/>
        <v>#REF!</v>
      </c>
      <c r="G46" s="2" t="e">
        <f t="shared" si="3"/>
        <v>#REF!</v>
      </c>
    </row>
    <row r="47" spans="3:7" x14ac:dyDescent="0.25">
      <c r="C47" s="2" t="e">
        <f>'L OCC'!#REF!</f>
        <v>#REF!</v>
      </c>
      <c r="D47" s="2" t="e">
        <f t="shared" si="0"/>
        <v>#REF!</v>
      </c>
      <c r="E47" s="2" t="e">
        <f t="shared" si="1"/>
        <v>#REF!</v>
      </c>
      <c r="F47" s="2" t="e">
        <f t="shared" si="2"/>
        <v>#REF!</v>
      </c>
      <c r="G47" s="2" t="e">
        <f t="shared" si="3"/>
        <v>#REF!</v>
      </c>
    </row>
    <row r="48" spans="3:7" x14ac:dyDescent="0.25">
      <c r="C48" s="2" t="e">
        <f>'L OCC'!#REF!</f>
        <v>#REF!</v>
      </c>
      <c r="D48" s="2" t="e">
        <f t="shared" si="0"/>
        <v>#REF!</v>
      </c>
      <c r="E48" s="2" t="e">
        <f t="shared" si="1"/>
        <v>#REF!</v>
      </c>
      <c r="F48" s="2" t="e">
        <f t="shared" si="2"/>
        <v>#REF!</v>
      </c>
      <c r="G48" s="2" t="e">
        <f t="shared" si="3"/>
        <v>#REF!</v>
      </c>
    </row>
    <row r="49" spans="3:7" x14ac:dyDescent="0.25">
      <c r="C49" s="2" t="e">
        <f>'L OCC'!#REF!</f>
        <v>#REF!</v>
      </c>
      <c r="D49" s="2" t="e">
        <f t="shared" si="0"/>
        <v>#REF!</v>
      </c>
      <c r="E49" s="2" t="e">
        <f t="shared" si="1"/>
        <v>#REF!</v>
      </c>
      <c r="F49" s="2" t="e">
        <f t="shared" si="2"/>
        <v>#REF!</v>
      </c>
      <c r="G49" s="2" t="e">
        <f t="shared" si="3"/>
        <v>#REF!</v>
      </c>
    </row>
    <row r="50" spans="3:7" x14ac:dyDescent="0.25">
      <c r="C50" s="2" t="e">
        <f>'L OCC'!#REF!</f>
        <v>#REF!</v>
      </c>
      <c r="D50" s="2" t="e">
        <f t="shared" si="0"/>
        <v>#REF!</v>
      </c>
      <c r="E50" s="2" t="e">
        <f t="shared" si="1"/>
        <v>#REF!</v>
      </c>
      <c r="F50" s="2" t="e">
        <f t="shared" si="2"/>
        <v>#REF!</v>
      </c>
      <c r="G50" s="2" t="e">
        <f t="shared" si="3"/>
        <v>#REF!</v>
      </c>
    </row>
    <row r="51" spans="3:7" x14ac:dyDescent="0.25">
      <c r="C51" s="2" t="e">
        <f>'L OCC'!#REF!</f>
        <v>#REF!</v>
      </c>
      <c r="D51" s="2" t="e">
        <f t="shared" si="0"/>
        <v>#REF!</v>
      </c>
      <c r="E51" s="2" t="e">
        <f t="shared" si="1"/>
        <v>#REF!</v>
      </c>
      <c r="F51" s="2" t="e">
        <f t="shared" si="2"/>
        <v>#REF!</v>
      </c>
      <c r="G51" s="2" t="e">
        <f t="shared" si="3"/>
        <v>#REF!</v>
      </c>
    </row>
    <row r="52" spans="3:7" x14ac:dyDescent="0.25">
      <c r="C52" s="2" t="e">
        <f>'L OCC'!#REF!</f>
        <v>#REF!</v>
      </c>
      <c r="D52" s="2" t="e">
        <f t="shared" si="0"/>
        <v>#REF!</v>
      </c>
      <c r="E52" s="2" t="e">
        <f t="shared" si="1"/>
        <v>#REF!</v>
      </c>
      <c r="F52" s="2" t="e">
        <f t="shared" si="2"/>
        <v>#REF!</v>
      </c>
      <c r="G52" s="2" t="e">
        <f t="shared" si="3"/>
        <v>#REF!</v>
      </c>
    </row>
    <row r="53" spans="3:7" x14ac:dyDescent="0.25">
      <c r="C53" s="2" t="e">
        <f>'L OCC'!#REF!</f>
        <v>#REF!</v>
      </c>
      <c r="D53" s="2" t="e">
        <f t="shared" si="0"/>
        <v>#REF!</v>
      </c>
      <c r="E53" s="2" t="e">
        <f t="shared" si="1"/>
        <v>#REF!</v>
      </c>
      <c r="F53" s="2" t="e">
        <f t="shared" si="2"/>
        <v>#REF!</v>
      </c>
      <c r="G53" s="2" t="e">
        <f t="shared" si="3"/>
        <v>#REF!</v>
      </c>
    </row>
    <row r="54" spans="3:7" x14ac:dyDescent="0.25">
      <c r="C54" s="2" t="e">
        <f>'L OCC'!#REF!</f>
        <v>#REF!</v>
      </c>
      <c r="D54" s="2" t="e">
        <f t="shared" si="0"/>
        <v>#REF!</v>
      </c>
      <c r="E54" s="2" t="e">
        <f t="shared" si="1"/>
        <v>#REF!</v>
      </c>
      <c r="F54" s="2" t="e">
        <f t="shared" si="2"/>
        <v>#REF!</v>
      </c>
      <c r="G54" s="2" t="e">
        <f t="shared" si="3"/>
        <v>#REF!</v>
      </c>
    </row>
    <row r="55" spans="3:7" x14ac:dyDescent="0.25">
      <c r="C55" s="2" t="e">
        <f>'L OCC'!#REF!</f>
        <v>#REF!</v>
      </c>
      <c r="D55" s="2" t="e">
        <f t="shared" si="0"/>
        <v>#REF!</v>
      </c>
      <c r="E55" s="2" t="e">
        <f t="shared" si="1"/>
        <v>#REF!</v>
      </c>
      <c r="F55" s="2" t="e">
        <f t="shared" si="2"/>
        <v>#REF!</v>
      </c>
      <c r="G55" s="2" t="e">
        <f t="shared" si="3"/>
        <v>#REF!</v>
      </c>
    </row>
    <row r="56" spans="3:7" x14ac:dyDescent="0.25">
      <c r="C56" s="2" t="e">
        <f>'L OCC'!#REF!</f>
        <v>#REF!</v>
      </c>
      <c r="D56" s="2" t="e">
        <f t="shared" si="0"/>
        <v>#REF!</v>
      </c>
      <c r="E56" s="2" t="e">
        <f t="shared" si="1"/>
        <v>#REF!</v>
      </c>
      <c r="F56" s="2" t="e">
        <f t="shared" si="2"/>
        <v>#REF!</v>
      </c>
      <c r="G56" s="2" t="e">
        <f t="shared" si="3"/>
        <v>#REF!</v>
      </c>
    </row>
    <row r="57" spans="3:7" x14ac:dyDescent="0.25">
      <c r="C57" s="2" t="e">
        <f>'L OCC'!#REF!</f>
        <v>#REF!</v>
      </c>
      <c r="D57" s="2" t="e">
        <f t="shared" si="0"/>
        <v>#REF!</v>
      </c>
      <c r="E57" s="2" t="e">
        <f t="shared" si="1"/>
        <v>#REF!</v>
      </c>
      <c r="F57" s="2" t="e">
        <f t="shared" si="2"/>
        <v>#REF!</v>
      </c>
      <c r="G57" s="2" t="e">
        <f t="shared" si="3"/>
        <v>#REF!</v>
      </c>
    </row>
    <row r="58" spans="3:7" x14ac:dyDescent="0.25">
      <c r="C58" s="2" t="e">
        <f>'L OCC'!#REF!</f>
        <v>#REF!</v>
      </c>
      <c r="D58" s="2" t="e">
        <f t="shared" si="0"/>
        <v>#REF!</v>
      </c>
      <c r="E58" s="2" t="e">
        <f t="shared" si="1"/>
        <v>#REF!</v>
      </c>
      <c r="F58" s="2" t="e">
        <f t="shared" si="2"/>
        <v>#REF!</v>
      </c>
      <c r="G58" s="2" t="e">
        <f t="shared" si="3"/>
        <v>#REF!</v>
      </c>
    </row>
    <row r="59" spans="3:7" x14ac:dyDescent="0.25">
      <c r="C59" s="2" t="e">
        <f>'L OCC'!#REF!</f>
        <v>#REF!</v>
      </c>
      <c r="D59" s="2" t="e">
        <f t="shared" si="0"/>
        <v>#REF!</v>
      </c>
      <c r="E59" s="2" t="e">
        <f t="shared" si="1"/>
        <v>#REF!</v>
      </c>
      <c r="F59" s="2" t="e">
        <f t="shared" si="2"/>
        <v>#REF!</v>
      </c>
      <c r="G59" s="2" t="e">
        <f t="shared" si="3"/>
        <v>#REF!</v>
      </c>
    </row>
    <row r="60" spans="3:7" x14ac:dyDescent="0.25">
      <c r="C60" s="2" t="e">
        <f>'L OCC'!#REF!</f>
        <v>#REF!</v>
      </c>
      <c r="D60" s="2" t="e">
        <f t="shared" si="0"/>
        <v>#REF!</v>
      </c>
      <c r="E60" s="2" t="e">
        <f t="shared" si="1"/>
        <v>#REF!</v>
      </c>
      <c r="F60" s="2" t="e">
        <f t="shared" si="2"/>
        <v>#REF!</v>
      </c>
      <c r="G60" s="2" t="e">
        <f t="shared" si="3"/>
        <v>#REF!</v>
      </c>
    </row>
    <row r="61" spans="3:7" x14ac:dyDescent="0.25">
      <c r="C61" s="2" t="e">
        <f>'L OCC'!#REF!</f>
        <v>#REF!</v>
      </c>
      <c r="D61" s="2" t="e">
        <f t="shared" si="0"/>
        <v>#REF!</v>
      </c>
      <c r="E61" s="2" t="e">
        <f t="shared" si="1"/>
        <v>#REF!</v>
      </c>
      <c r="F61" s="2" t="e">
        <f t="shared" si="2"/>
        <v>#REF!</v>
      </c>
      <c r="G61" s="2" t="e">
        <f t="shared" si="3"/>
        <v>#REF!</v>
      </c>
    </row>
    <row r="62" spans="3:7" x14ac:dyDescent="0.25">
      <c r="C62" s="2" t="e">
        <f>'L OCC'!#REF!</f>
        <v>#REF!</v>
      </c>
      <c r="D62" s="2" t="e">
        <f t="shared" si="0"/>
        <v>#REF!</v>
      </c>
      <c r="E62" s="2" t="e">
        <f t="shared" si="1"/>
        <v>#REF!</v>
      </c>
      <c r="F62" s="2" t="e">
        <f t="shared" si="2"/>
        <v>#REF!</v>
      </c>
      <c r="G62" s="2" t="e">
        <f t="shared" si="3"/>
        <v>#REF!</v>
      </c>
    </row>
    <row r="63" spans="3:7" x14ac:dyDescent="0.25">
      <c r="C63" s="2" t="e">
        <f>'L OCC'!#REF!</f>
        <v>#REF!</v>
      </c>
      <c r="D63" s="2" t="e">
        <f t="shared" si="0"/>
        <v>#REF!</v>
      </c>
      <c r="E63" s="2" t="e">
        <f t="shared" si="1"/>
        <v>#REF!</v>
      </c>
      <c r="F63" s="2" t="e">
        <f t="shared" si="2"/>
        <v>#REF!</v>
      </c>
      <c r="G63" s="2" t="e">
        <f t="shared" si="3"/>
        <v>#REF!</v>
      </c>
    </row>
    <row r="64" spans="3:7" x14ac:dyDescent="0.25">
      <c r="C64" s="2" t="e">
        <f>'L OCC'!#REF!</f>
        <v>#REF!</v>
      </c>
      <c r="D64" s="2" t="e">
        <f t="shared" si="0"/>
        <v>#REF!</v>
      </c>
      <c r="E64" s="2" t="e">
        <f t="shared" si="1"/>
        <v>#REF!</v>
      </c>
      <c r="F64" s="2" t="e">
        <f t="shared" si="2"/>
        <v>#REF!</v>
      </c>
      <c r="G64" s="2" t="e">
        <f t="shared" si="3"/>
        <v>#REF!</v>
      </c>
    </row>
    <row r="65" spans="3:7" x14ac:dyDescent="0.25">
      <c r="C65" s="2" t="e">
        <f>'L OCC'!#REF!</f>
        <v>#REF!</v>
      </c>
      <c r="D65" s="2" t="e">
        <f t="shared" si="0"/>
        <v>#REF!</v>
      </c>
      <c r="E65" s="2" t="e">
        <f t="shared" si="1"/>
        <v>#REF!</v>
      </c>
      <c r="F65" s="2" t="e">
        <f t="shared" si="2"/>
        <v>#REF!</v>
      </c>
      <c r="G65" s="2" t="e">
        <f t="shared" si="3"/>
        <v>#REF!</v>
      </c>
    </row>
    <row r="66" spans="3:7" x14ac:dyDescent="0.25">
      <c r="C66" s="2" t="e">
        <f>'L OCC'!#REF!</f>
        <v>#REF!</v>
      </c>
      <c r="D66" s="2" t="e">
        <f t="shared" si="0"/>
        <v>#REF!</v>
      </c>
      <c r="E66" s="2" t="e">
        <f t="shared" si="1"/>
        <v>#REF!</v>
      </c>
      <c r="F66" s="2" t="e">
        <f t="shared" si="2"/>
        <v>#REF!</v>
      </c>
      <c r="G66" s="2" t="e">
        <f t="shared" si="3"/>
        <v>#REF!</v>
      </c>
    </row>
    <row r="67" spans="3:7" x14ac:dyDescent="0.25">
      <c r="C67" s="2" t="e">
        <f>'L OCC'!#REF!</f>
        <v>#REF!</v>
      </c>
      <c r="D67" s="2" t="e">
        <f t="shared" si="0"/>
        <v>#REF!</v>
      </c>
      <c r="E67" s="2" t="e">
        <f t="shared" si="1"/>
        <v>#REF!</v>
      </c>
      <c r="F67" s="2" t="e">
        <f t="shared" si="2"/>
        <v>#REF!</v>
      </c>
      <c r="G67" s="2" t="e">
        <f t="shared" si="3"/>
        <v>#REF!</v>
      </c>
    </row>
    <row r="68" spans="3:7" x14ac:dyDescent="0.25">
      <c r="C68" s="2" t="e">
        <f>'L OCC'!#REF!</f>
        <v>#REF!</v>
      </c>
      <c r="D68" s="2" t="e">
        <f t="shared" si="0"/>
        <v>#REF!</v>
      </c>
      <c r="E68" s="2" t="e">
        <f t="shared" si="1"/>
        <v>#REF!</v>
      </c>
      <c r="F68" s="2" t="e">
        <f t="shared" si="2"/>
        <v>#REF!</v>
      </c>
      <c r="G68" s="2" t="e">
        <f t="shared" si="3"/>
        <v>#REF!</v>
      </c>
    </row>
    <row r="69" spans="3:7" x14ac:dyDescent="0.25">
      <c r="C69" s="2" t="e">
        <f>'L OCC'!#REF!</f>
        <v>#REF!</v>
      </c>
      <c r="D69" s="2" t="e">
        <f t="shared" si="0"/>
        <v>#REF!</v>
      </c>
      <c r="E69" s="2" t="e">
        <f t="shared" si="1"/>
        <v>#REF!</v>
      </c>
      <c r="F69" s="2" t="e">
        <f t="shared" si="2"/>
        <v>#REF!</v>
      </c>
      <c r="G69" s="2" t="e">
        <f t="shared" si="3"/>
        <v>#REF!</v>
      </c>
    </row>
    <row r="70" spans="3:7" x14ac:dyDescent="0.25">
      <c r="C70" s="2" t="e">
        <f>'L OCC'!#REF!</f>
        <v>#REF!</v>
      </c>
      <c r="D70" s="2" t="e">
        <f t="shared" si="0"/>
        <v>#REF!</v>
      </c>
      <c r="E70" s="2" t="e">
        <f t="shared" si="1"/>
        <v>#REF!</v>
      </c>
      <c r="F70" s="2" t="e">
        <f t="shared" si="2"/>
        <v>#REF!</v>
      </c>
      <c r="G70" s="2" t="e">
        <f t="shared" si="3"/>
        <v>#REF!</v>
      </c>
    </row>
    <row r="71" spans="3:7" x14ac:dyDescent="0.25">
      <c r="C71" s="2" t="e">
        <f>'L OCC'!#REF!</f>
        <v>#REF!</v>
      </c>
      <c r="D71" s="2" t="e">
        <f t="shared" si="0"/>
        <v>#REF!</v>
      </c>
      <c r="E71" s="2" t="e">
        <f t="shared" si="1"/>
        <v>#REF!</v>
      </c>
      <c r="F71" s="2" t="e">
        <f t="shared" si="2"/>
        <v>#REF!</v>
      </c>
      <c r="G71" s="2" t="e">
        <f t="shared" si="3"/>
        <v>#REF!</v>
      </c>
    </row>
    <row r="72" spans="3:7" x14ac:dyDescent="0.25">
      <c r="C72" s="2" t="e">
        <f>'L OCC'!#REF!</f>
        <v>#REF!</v>
      </c>
      <c r="D72" s="2" t="e">
        <f t="shared" si="0"/>
        <v>#REF!</v>
      </c>
      <c r="E72" s="2" t="e">
        <f t="shared" si="1"/>
        <v>#REF!</v>
      </c>
      <c r="F72" s="2" t="e">
        <f t="shared" si="2"/>
        <v>#REF!</v>
      </c>
      <c r="G72" s="2" t="e">
        <f t="shared" si="3"/>
        <v>#REF!</v>
      </c>
    </row>
    <row r="73" spans="3:7" x14ac:dyDescent="0.25">
      <c r="C73" s="2" t="e">
        <f>'L OCC'!#REF!</f>
        <v>#REF!</v>
      </c>
      <c r="D73" s="2" t="e">
        <f t="shared" si="0"/>
        <v>#REF!</v>
      </c>
      <c r="E73" s="2" t="e">
        <f t="shared" si="1"/>
        <v>#REF!</v>
      </c>
      <c r="F73" s="2" t="e">
        <f t="shared" si="2"/>
        <v>#REF!</v>
      </c>
      <c r="G73" s="2" t="e">
        <f t="shared" si="3"/>
        <v>#REF!</v>
      </c>
    </row>
    <row r="74" spans="3:7" x14ac:dyDescent="0.25">
      <c r="C74" s="2" t="e">
        <f>'L OCC'!#REF!</f>
        <v>#REF!</v>
      </c>
      <c r="D74" s="2" t="e">
        <f t="shared" si="0"/>
        <v>#REF!</v>
      </c>
      <c r="E74" s="2" t="e">
        <f t="shared" si="1"/>
        <v>#REF!</v>
      </c>
      <c r="F74" s="2" t="e">
        <f t="shared" si="2"/>
        <v>#REF!</v>
      </c>
      <c r="G74" s="2" t="e">
        <f t="shared" si="3"/>
        <v>#REF!</v>
      </c>
    </row>
    <row r="75" spans="3:7" x14ac:dyDescent="0.25">
      <c r="C75" s="2" t="e">
        <f>'L OCC'!#REF!</f>
        <v>#REF!</v>
      </c>
      <c r="D75" s="2" t="e">
        <f t="shared" si="0"/>
        <v>#REF!</v>
      </c>
      <c r="E75" s="2" t="e">
        <f t="shared" si="1"/>
        <v>#REF!</v>
      </c>
      <c r="F75" s="2" t="e">
        <f t="shared" si="2"/>
        <v>#REF!</v>
      </c>
      <c r="G75" s="2" t="e">
        <f t="shared" si="3"/>
        <v>#REF!</v>
      </c>
    </row>
    <row r="76" spans="3:7" x14ac:dyDescent="0.25">
      <c r="C76" s="2" t="e">
        <f>'L OCC'!#REF!</f>
        <v>#REF!</v>
      </c>
      <c r="D76" s="2" t="e">
        <f t="shared" si="0"/>
        <v>#REF!</v>
      </c>
      <c r="E76" s="2" t="e">
        <f t="shared" si="1"/>
        <v>#REF!</v>
      </c>
      <c r="F76" s="2" t="e">
        <f t="shared" si="2"/>
        <v>#REF!</v>
      </c>
      <c r="G76" s="2" t="e">
        <f t="shared" si="3"/>
        <v>#REF!</v>
      </c>
    </row>
    <row r="77" spans="3:7" x14ac:dyDescent="0.25">
      <c r="C77" s="2" t="e">
        <f>'L OCC'!#REF!</f>
        <v>#REF!</v>
      </c>
      <c r="D77" s="2" t="e">
        <f t="shared" si="0"/>
        <v>#REF!</v>
      </c>
      <c r="E77" s="2" t="e">
        <f t="shared" si="1"/>
        <v>#REF!</v>
      </c>
      <c r="F77" s="2" t="e">
        <f t="shared" si="2"/>
        <v>#REF!</v>
      </c>
      <c r="G77" s="2" t="e">
        <f t="shared" si="3"/>
        <v>#REF!</v>
      </c>
    </row>
    <row r="78" spans="3:7" x14ac:dyDescent="0.25">
      <c r="C78" s="2" t="e">
        <f>'L OCC'!#REF!</f>
        <v>#REF!</v>
      </c>
      <c r="D78" s="2" t="e">
        <f t="shared" si="0"/>
        <v>#REF!</v>
      </c>
      <c r="E78" s="2" t="e">
        <f t="shared" si="1"/>
        <v>#REF!</v>
      </c>
      <c r="F78" s="2" t="e">
        <f t="shared" si="2"/>
        <v>#REF!</v>
      </c>
      <c r="G78" s="2" t="e">
        <f t="shared" si="3"/>
        <v>#REF!</v>
      </c>
    </row>
    <row r="79" spans="3:7" x14ac:dyDescent="0.25">
      <c r="C79" s="2" t="e">
        <f>'L OCC'!#REF!</f>
        <v>#REF!</v>
      </c>
      <c r="D79" s="2" t="e">
        <f t="shared" si="0"/>
        <v>#REF!</v>
      </c>
      <c r="E79" s="2" t="e">
        <f t="shared" si="1"/>
        <v>#REF!</v>
      </c>
      <c r="F79" s="2" t="e">
        <f t="shared" si="2"/>
        <v>#REF!</v>
      </c>
      <c r="G79" s="2" t="e">
        <f t="shared" si="3"/>
        <v>#REF!</v>
      </c>
    </row>
    <row r="80" spans="3:7" x14ac:dyDescent="0.25">
      <c r="C80" s="2" t="e">
        <f>'L OCC'!#REF!</f>
        <v>#REF!</v>
      </c>
      <c r="D80" s="2" t="e">
        <f t="shared" si="0"/>
        <v>#REF!</v>
      </c>
      <c r="E80" s="2" t="e">
        <f t="shared" si="1"/>
        <v>#REF!</v>
      </c>
      <c r="F80" s="2" t="e">
        <f t="shared" si="2"/>
        <v>#REF!</v>
      </c>
      <c r="G80" s="2" t="e">
        <f t="shared" si="3"/>
        <v>#REF!</v>
      </c>
    </row>
    <row r="81" spans="3:7" x14ac:dyDescent="0.25">
      <c r="C81" s="2" t="e">
        <f>'L OCC'!#REF!</f>
        <v>#REF!</v>
      </c>
      <c r="D81" s="2" t="e">
        <f t="shared" si="0"/>
        <v>#REF!</v>
      </c>
      <c r="E81" s="2" t="e">
        <f t="shared" si="1"/>
        <v>#REF!</v>
      </c>
      <c r="F81" s="2" t="e">
        <f t="shared" si="2"/>
        <v>#REF!</v>
      </c>
      <c r="G81" s="2" t="e">
        <f t="shared" si="3"/>
        <v>#REF!</v>
      </c>
    </row>
    <row r="82" spans="3:7" x14ac:dyDescent="0.25">
      <c r="C82" s="2" t="e">
        <f>'L OCC'!#REF!</f>
        <v>#REF!</v>
      </c>
      <c r="D82" s="2" t="e">
        <f t="shared" si="0"/>
        <v>#REF!</v>
      </c>
      <c r="E82" s="2" t="e">
        <f t="shared" si="1"/>
        <v>#REF!</v>
      </c>
      <c r="F82" s="2" t="e">
        <f t="shared" si="2"/>
        <v>#REF!</v>
      </c>
      <c r="G82" s="2" t="e">
        <f t="shared" si="3"/>
        <v>#REF!</v>
      </c>
    </row>
    <row r="83" spans="3:7" x14ac:dyDescent="0.25">
      <c r="C83" s="2" t="e">
        <f>'L OCC'!#REF!</f>
        <v>#REF!</v>
      </c>
      <c r="D83" s="2" t="e">
        <f t="shared" si="0"/>
        <v>#REF!</v>
      </c>
      <c r="E83" s="2" t="e">
        <f t="shared" si="1"/>
        <v>#REF!</v>
      </c>
      <c r="F83" s="2" t="e">
        <f t="shared" si="2"/>
        <v>#REF!</v>
      </c>
      <c r="G83" s="2" t="e">
        <f t="shared" si="3"/>
        <v>#REF!</v>
      </c>
    </row>
    <row r="84" spans="3:7" x14ac:dyDescent="0.25">
      <c r="C84" s="2" t="e">
        <f>'L OCC'!#REF!</f>
        <v>#REF!</v>
      </c>
      <c r="D84" s="2" t="e">
        <f t="shared" si="0"/>
        <v>#REF!</v>
      </c>
      <c r="E84" s="2" t="e">
        <f t="shared" si="1"/>
        <v>#REF!</v>
      </c>
      <c r="F84" s="2" t="e">
        <f t="shared" si="2"/>
        <v>#REF!</v>
      </c>
      <c r="G84" s="2" t="e">
        <f t="shared" si="3"/>
        <v>#REF!</v>
      </c>
    </row>
    <row r="85" spans="3:7" x14ac:dyDescent="0.25">
      <c r="C85" s="2" t="e">
        <f>'L OCC'!#REF!</f>
        <v>#REF!</v>
      </c>
      <c r="D85" s="2" t="e">
        <f t="shared" si="0"/>
        <v>#REF!</v>
      </c>
      <c r="E85" s="2" t="e">
        <f t="shared" si="1"/>
        <v>#REF!</v>
      </c>
      <c r="F85" s="2" t="e">
        <f t="shared" si="2"/>
        <v>#REF!</v>
      </c>
      <c r="G85" s="2" t="e">
        <f t="shared" si="3"/>
        <v>#REF!</v>
      </c>
    </row>
    <row r="86" spans="3:7" x14ac:dyDescent="0.25">
      <c r="C86" s="2" t="e">
        <f>'L OCC'!#REF!</f>
        <v>#REF!</v>
      </c>
      <c r="D86" s="2" t="e">
        <f t="shared" si="0"/>
        <v>#REF!</v>
      </c>
      <c r="E86" s="2" t="e">
        <f t="shared" si="1"/>
        <v>#REF!</v>
      </c>
      <c r="F86" s="2" t="e">
        <f t="shared" si="2"/>
        <v>#REF!</v>
      </c>
      <c r="G86" s="2" t="e">
        <f t="shared" si="3"/>
        <v>#REF!</v>
      </c>
    </row>
    <row r="87" spans="3:7" x14ac:dyDescent="0.25">
      <c r="C87" s="2" t="e">
        <f>'L OCC'!#REF!</f>
        <v>#REF!</v>
      </c>
      <c r="D87" s="2" t="e">
        <f t="shared" si="0"/>
        <v>#REF!</v>
      </c>
      <c r="E87" s="2" t="e">
        <f t="shared" si="1"/>
        <v>#REF!</v>
      </c>
      <c r="F87" s="2" t="e">
        <f t="shared" si="2"/>
        <v>#REF!</v>
      </c>
      <c r="G87" s="2" t="e">
        <f t="shared" si="3"/>
        <v>#REF!</v>
      </c>
    </row>
    <row r="88" spans="3:7" x14ac:dyDescent="0.25">
      <c r="C88" s="2" t="e">
        <f>'L OCC'!#REF!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'L OCC'!#REF!</f>
        <v>#REF!</v>
      </c>
      <c r="D89" s="2" t="e">
        <f t="shared" si="4"/>
        <v>#REF!</v>
      </c>
      <c r="E89" s="2" t="e">
        <f t="shared" si="5"/>
        <v>#REF!</v>
      </c>
      <c r="F89" s="2" t="e">
        <f t="shared" si="6"/>
        <v>#REF!</v>
      </c>
      <c r="G89" s="2" t="e">
        <f t="shared" si="7"/>
        <v>#REF!</v>
      </c>
    </row>
    <row r="90" spans="3:7" x14ac:dyDescent="0.25">
      <c r="C90" s="2" t="e">
        <f>'L OCC'!#REF!</f>
        <v>#REF!</v>
      </c>
      <c r="D90" s="2" t="e">
        <f t="shared" si="4"/>
        <v>#REF!</v>
      </c>
      <c r="E90" s="2" t="e">
        <f t="shared" si="5"/>
        <v>#REF!</v>
      </c>
      <c r="F90" s="2" t="e">
        <f t="shared" si="6"/>
        <v>#REF!</v>
      </c>
      <c r="G90" s="2" t="e">
        <f t="shared" si="7"/>
        <v>#REF!</v>
      </c>
    </row>
    <row r="91" spans="3:7" x14ac:dyDescent="0.25">
      <c r="C91" s="2" t="e">
        <f>'L OCC'!#REF!</f>
        <v>#REF!</v>
      </c>
      <c r="D91" s="2" t="e">
        <f t="shared" si="4"/>
        <v>#REF!</v>
      </c>
      <c r="E91" s="2" t="e">
        <f t="shared" si="5"/>
        <v>#REF!</v>
      </c>
      <c r="F91" s="2" t="e">
        <f t="shared" si="6"/>
        <v>#REF!</v>
      </c>
      <c r="G91" s="2" t="e">
        <f t="shared" si="7"/>
        <v>#REF!</v>
      </c>
    </row>
    <row r="92" spans="3:7" x14ac:dyDescent="0.25">
      <c r="C92" s="2" t="e">
        <f>'L OCC'!#REF!</f>
        <v>#REF!</v>
      </c>
      <c r="D92" s="2" t="e">
        <f t="shared" si="4"/>
        <v>#REF!</v>
      </c>
      <c r="E92" s="2" t="e">
        <f t="shared" si="5"/>
        <v>#REF!</v>
      </c>
      <c r="F92" s="2" t="e">
        <f t="shared" si="6"/>
        <v>#REF!</v>
      </c>
      <c r="G92" s="2" t="e">
        <f t="shared" si="7"/>
        <v>#REF!</v>
      </c>
    </row>
    <row r="93" spans="3:7" x14ac:dyDescent="0.25">
      <c r="C93" s="2" t="e">
        <f>'L OCC'!#REF!</f>
        <v>#REF!</v>
      </c>
      <c r="D93" s="2" t="e">
        <f t="shared" si="4"/>
        <v>#REF!</v>
      </c>
      <c r="E93" s="2" t="e">
        <f t="shared" si="5"/>
        <v>#REF!</v>
      </c>
      <c r="F93" s="2" t="e">
        <f t="shared" si="6"/>
        <v>#REF!</v>
      </c>
      <c r="G93" s="2" t="e">
        <f t="shared" si="7"/>
        <v>#REF!</v>
      </c>
    </row>
    <row r="94" spans="3:7" x14ac:dyDescent="0.25">
      <c r="C94" s="2" t="e">
        <f>'L OCC'!#REF!</f>
        <v>#REF!</v>
      </c>
      <c r="D94" s="2" t="e">
        <f t="shared" si="4"/>
        <v>#REF!</v>
      </c>
      <c r="E94" s="2" t="e">
        <f t="shared" si="5"/>
        <v>#REF!</v>
      </c>
      <c r="F94" s="2" t="e">
        <f t="shared" si="6"/>
        <v>#REF!</v>
      </c>
      <c r="G94" s="2" t="e">
        <f t="shared" si="7"/>
        <v>#REF!</v>
      </c>
    </row>
    <row r="95" spans="3:7" x14ac:dyDescent="0.25">
      <c r="C95" s="2" t="e">
        <f>'L OCC'!#REF!</f>
        <v>#REF!</v>
      </c>
      <c r="D95" s="2" t="e">
        <f t="shared" si="4"/>
        <v>#REF!</v>
      </c>
      <c r="E95" s="2" t="e">
        <f t="shared" si="5"/>
        <v>#REF!</v>
      </c>
      <c r="F95" s="2" t="e">
        <f t="shared" si="6"/>
        <v>#REF!</v>
      </c>
      <c r="G95" s="2" t="e">
        <f t="shared" si="7"/>
        <v>#REF!</v>
      </c>
    </row>
    <row r="96" spans="3:7" x14ac:dyDescent="0.25">
      <c r="C96" s="2" t="e">
        <f>'L OCC'!#REF!</f>
        <v>#REF!</v>
      </c>
      <c r="D96" s="2" t="e">
        <f t="shared" si="4"/>
        <v>#REF!</v>
      </c>
      <c r="E96" s="2" t="e">
        <f t="shared" si="5"/>
        <v>#REF!</v>
      </c>
      <c r="F96" s="2" t="e">
        <f t="shared" si="6"/>
        <v>#REF!</v>
      </c>
      <c r="G96" s="2" t="e">
        <f t="shared" si="7"/>
        <v>#REF!</v>
      </c>
    </row>
    <row r="97" spans="3:7" x14ac:dyDescent="0.25">
      <c r="C97" s="2" t="e">
        <f>'L OCC'!#REF!</f>
        <v>#REF!</v>
      </c>
      <c r="D97" s="2" t="e">
        <f t="shared" si="4"/>
        <v>#REF!</v>
      </c>
      <c r="E97" s="2" t="e">
        <f t="shared" si="5"/>
        <v>#REF!</v>
      </c>
      <c r="F97" s="2" t="e">
        <f t="shared" si="6"/>
        <v>#REF!</v>
      </c>
      <c r="G97" s="2" t="e">
        <f t="shared" si="7"/>
        <v>#REF!</v>
      </c>
    </row>
    <row r="98" spans="3:7" x14ac:dyDescent="0.25">
      <c r="C98" s="2" t="e">
        <f>'L OCC'!#REF!</f>
        <v>#REF!</v>
      </c>
      <c r="D98" s="2" t="e">
        <f t="shared" si="4"/>
        <v>#REF!</v>
      </c>
      <c r="E98" s="2" t="e">
        <f t="shared" si="5"/>
        <v>#REF!</v>
      </c>
      <c r="F98" s="2" t="e">
        <f t="shared" si="6"/>
        <v>#REF!</v>
      </c>
      <c r="G98" s="2" t="e">
        <f t="shared" si="7"/>
        <v>#REF!</v>
      </c>
    </row>
    <row r="99" spans="3:7" x14ac:dyDescent="0.25">
      <c r="C99" s="2" t="e">
        <f>'L OCC'!#REF!</f>
        <v>#REF!</v>
      </c>
      <c r="D99" s="2" t="e">
        <f t="shared" si="4"/>
        <v>#REF!</v>
      </c>
      <c r="E99" s="2" t="e">
        <f t="shared" si="5"/>
        <v>#REF!</v>
      </c>
      <c r="F99" s="2" t="e">
        <f t="shared" si="6"/>
        <v>#REF!</v>
      </c>
      <c r="G99" s="2" t="e">
        <f t="shared" si="7"/>
        <v>#REF!</v>
      </c>
    </row>
    <row r="100" spans="3:7" x14ac:dyDescent="0.25">
      <c r="C100" s="2" t="e">
        <f>'L OCC'!#REF!</f>
        <v>#REF!</v>
      </c>
      <c r="D100" s="2" t="e">
        <f t="shared" si="4"/>
        <v>#REF!</v>
      </c>
      <c r="E100" s="2" t="e">
        <f t="shared" si="5"/>
        <v>#REF!</v>
      </c>
      <c r="F100" s="2" t="e">
        <f t="shared" si="6"/>
        <v>#REF!</v>
      </c>
      <c r="G100" s="2" t="e">
        <f t="shared" si="7"/>
        <v>#REF!</v>
      </c>
    </row>
    <row r="101" spans="3:7" x14ac:dyDescent="0.25">
      <c r="C101" s="2" t="e">
        <f>'L OCC'!#REF!</f>
        <v>#REF!</v>
      </c>
      <c r="D101" s="2" t="e">
        <f t="shared" si="4"/>
        <v>#REF!</v>
      </c>
      <c r="E101" s="2" t="e">
        <f t="shared" si="5"/>
        <v>#REF!</v>
      </c>
      <c r="F101" s="2" t="e">
        <f t="shared" si="6"/>
        <v>#REF!</v>
      </c>
      <c r="G101" s="2" t="e">
        <f t="shared" si="7"/>
        <v>#REF!</v>
      </c>
    </row>
    <row r="102" spans="3:7" x14ac:dyDescent="0.25">
      <c r="C102" s="2" t="e">
        <f>'L OCC'!#REF!</f>
        <v>#REF!</v>
      </c>
      <c r="D102" s="2" t="e">
        <f t="shared" si="4"/>
        <v>#REF!</v>
      </c>
      <c r="E102" s="2" t="e">
        <f t="shared" si="5"/>
        <v>#REF!</v>
      </c>
      <c r="F102" s="2" t="e">
        <f t="shared" si="6"/>
        <v>#REF!</v>
      </c>
      <c r="G102" s="2" t="e">
        <f t="shared" si="7"/>
        <v>#REF!</v>
      </c>
    </row>
    <row r="103" spans="3:7" x14ac:dyDescent="0.25">
      <c r="C103" s="2" t="e">
        <f>'L OCC'!#REF!</f>
        <v>#REF!</v>
      </c>
      <c r="D103" s="2" t="e">
        <f t="shared" si="4"/>
        <v>#REF!</v>
      </c>
      <c r="E103" s="2" t="e">
        <f t="shared" si="5"/>
        <v>#REF!</v>
      </c>
      <c r="F103" s="2" t="e">
        <f t="shared" si="6"/>
        <v>#REF!</v>
      </c>
      <c r="G103" s="2" t="e">
        <f t="shared" si="7"/>
        <v>#REF!</v>
      </c>
    </row>
    <row r="104" spans="3:7" x14ac:dyDescent="0.25">
      <c r="C104" s="2" t="e">
        <f>'L OCC'!#REF!</f>
        <v>#REF!</v>
      </c>
      <c r="D104" s="2" t="e">
        <f t="shared" si="4"/>
        <v>#REF!</v>
      </c>
      <c r="E104" s="2" t="e">
        <f t="shared" si="5"/>
        <v>#REF!</v>
      </c>
      <c r="F104" s="2" t="e">
        <f t="shared" si="6"/>
        <v>#REF!</v>
      </c>
      <c r="G104" s="2" t="e">
        <f t="shared" si="7"/>
        <v>#REF!</v>
      </c>
    </row>
    <row r="105" spans="3:7" x14ac:dyDescent="0.25">
      <c r="C105" s="2" t="e">
        <f>'L OCC'!#REF!</f>
        <v>#REF!</v>
      </c>
      <c r="D105" s="2" t="e">
        <f t="shared" si="4"/>
        <v>#REF!</v>
      </c>
      <c r="E105" s="2" t="e">
        <f t="shared" si="5"/>
        <v>#REF!</v>
      </c>
      <c r="F105" s="2" t="e">
        <f t="shared" si="6"/>
        <v>#REF!</v>
      </c>
      <c r="G105" s="2" t="e">
        <f t="shared" si="7"/>
        <v>#REF!</v>
      </c>
    </row>
    <row r="106" spans="3:7" x14ac:dyDescent="0.25">
      <c r="C106" s="2" t="e">
        <f>'L OCC'!#REF!</f>
        <v>#REF!</v>
      </c>
      <c r="D106" s="2" t="e">
        <f t="shared" si="4"/>
        <v>#REF!</v>
      </c>
      <c r="E106" s="2" t="e">
        <f t="shared" si="5"/>
        <v>#REF!</v>
      </c>
      <c r="F106" s="2" t="e">
        <f t="shared" si="6"/>
        <v>#REF!</v>
      </c>
      <c r="G106" s="2" t="e">
        <f t="shared" si="7"/>
        <v>#REF!</v>
      </c>
    </row>
    <row r="107" spans="3:7" x14ac:dyDescent="0.25">
      <c r="C107" s="2" t="e">
        <f>'L OCC'!#REF!</f>
        <v>#REF!</v>
      </c>
      <c r="D107" s="2" t="e">
        <f t="shared" si="4"/>
        <v>#REF!</v>
      </c>
      <c r="E107" s="2" t="e">
        <f t="shared" si="5"/>
        <v>#REF!</v>
      </c>
      <c r="F107" s="2" t="e">
        <f t="shared" si="6"/>
        <v>#REF!</v>
      </c>
      <c r="G107" s="2" t="e">
        <f t="shared" si="7"/>
        <v>#REF!</v>
      </c>
    </row>
    <row r="108" spans="3:7" x14ac:dyDescent="0.25">
      <c r="C108" s="2" t="e">
        <f>'L OCC'!#REF!</f>
        <v>#REF!</v>
      </c>
      <c r="D108" s="2" t="e">
        <f t="shared" si="4"/>
        <v>#REF!</v>
      </c>
      <c r="E108" s="2" t="e">
        <f t="shared" si="5"/>
        <v>#REF!</v>
      </c>
      <c r="F108" s="2" t="e">
        <f t="shared" si="6"/>
        <v>#REF!</v>
      </c>
      <c r="G108" s="2" t="e">
        <f t="shared" si="7"/>
        <v>#REF!</v>
      </c>
    </row>
    <row r="109" spans="3:7" x14ac:dyDescent="0.25">
      <c r="C109" s="2" t="e">
        <f>'L OCC'!#REF!</f>
        <v>#REF!</v>
      </c>
      <c r="D109" s="2" t="e">
        <f t="shared" si="4"/>
        <v>#REF!</v>
      </c>
      <c r="E109" s="2" t="e">
        <f t="shared" si="5"/>
        <v>#REF!</v>
      </c>
      <c r="F109" s="2" t="e">
        <f t="shared" si="6"/>
        <v>#REF!</v>
      </c>
      <c r="G109" s="2" t="e">
        <f t="shared" si="7"/>
        <v>#REF!</v>
      </c>
    </row>
    <row r="110" spans="3:7" x14ac:dyDescent="0.25">
      <c r="C110" s="2" t="e">
        <f>'L OCC'!#REF!</f>
        <v>#REF!</v>
      </c>
      <c r="D110" s="2" t="e">
        <f t="shared" si="4"/>
        <v>#REF!</v>
      </c>
      <c r="E110" s="2" t="e">
        <f t="shared" si="5"/>
        <v>#REF!</v>
      </c>
      <c r="F110" s="2" t="e">
        <f t="shared" si="6"/>
        <v>#REF!</v>
      </c>
      <c r="G110" s="2" t="e">
        <f t="shared" si="7"/>
        <v>#REF!</v>
      </c>
    </row>
    <row r="111" spans="3:7" x14ac:dyDescent="0.25">
      <c r="C111" s="2" t="e">
        <f>'L OCC'!#REF!</f>
        <v>#REF!</v>
      </c>
      <c r="D111" s="2" t="e">
        <f t="shared" si="4"/>
        <v>#REF!</v>
      </c>
      <c r="E111" s="2" t="e">
        <f t="shared" si="5"/>
        <v>#REF!</v>
      </c>
      <c r="F111" s="2" t="e">
        <f t="shared" si="6"/>
        <v>#REF!</v>
      </c>
      <c r="G111" s="2" t="e">
        <f t="shared" si="7"/>
        <v>#REF!</v>
      </c>
    </row>
    <row r="112" spans="3:7" x14ac:dyDescent="0.25">
      <c r="C112" s="2" t="e">
        <f>'L OCC'!#REF!</f>
        <v>#REF!</v>
      </c>
      <c r="D112" s="2" t="e">
        <f t="shared" si="4"/>
        <v>#REF!</v>
      </c>
      <c r="E112" s="2" t="e">
        <f t="shared" si="5"/>
        <v>#REF!</v>
      </c>
      <c r="F112" s="2" t="e">
        <f t="shared" si="6"/>
        <v>#REF!</v>
      </c>
      <c r="G112" s="2" t="e">
        <f t="shared" si="7"/>
        <v>#REF!</v>
      </c>
    </row>
    <row r="113" spans="3:7" x14ac:dyDescent="0.25">
      <c r="C113" s="2" t="e">
        <f>'L OCC'!#REF!</f>
        <v>#REF!</v>
      </c>
      <c r="D113" s="2" t="e">
        <f t="shared" si="4"/>
        <v>#REF!</v>
      </c>
      <c r="E113" s="2" t="e">
        <f t="shared" si="5"/>
        <v>#REF!</v>
      </c>
      <c r="F113" s="2" t="e">
        <f t="shared" si="6"/>
        <v>#REF!</v>
      </c>
      <c r="G113" s="2" t="e">
        <f t="shared" si="7"/>
        <v>#REF!</v>
      </c>
    </row>
    <row r="114" spans="3:7" x14ac:dyDescent="0.25">
      <c r="C114" s="2" t="e">
        <f>'L OCC'!#REF!</f>
        <v>#REF!</v>
      </c>
      <c r="D114" s="2" t="e">
        <f t="shared" si="4"/>
        <v>#REF!</v>
      </c>
      <c r="E114" s="2" t="e">
        <f t="shared" si="5"/>
        <v>#REF!</v>
      </c>
      <c r="F114" s="2" t="e">
        <f t="shared" si="6"/>
        <v>#REF!</v>
      </c>
      <c r="G114" s="2" t="e">
        <f t="shared" si="7"/>
        <v>#REF!</v>
      </c>
    </row>
    <row r="115" spans="3:7" x14ac:dyDescent="0.25">
      <c r="C115" s="2" t="e">
        <f>'L OCC'!#REF!</f>
        <v>#REF!</v>
      </c>
      <c r="D115" s="2" t="e">
        <f t="shared" si="4"/>
        <v>#REF!</v>
      </c>
      <c r="E115" s="2" t="e">
        <f t="shared" si="5"/>
        <v>#REF!</v>
      </c>
      <c r="F115" s="2" t="e">
        <f t="shared" si="6"/>
        <v>#REF!</v>
      </c>
      <c r="G115" s="2" t="e">
        <f t="shared" si="7"/>
        <v>#REF!</v>
      </c>
    </row>
    <row r="116" spans="3:7" x14ac:dyDescent="0.25">
      <c r="C116" s="2" t="e">
        <f>'L OCC'!#REF!</f>
        <v>#REF!</v>
      </c>
      <c r="D116" s="2" t="e">
        <f t="shared" si="4"/>
        <v>#REF!</v>
      </c>
      <c r="E116" s="2" t="e">
        <f t="shared" si="5"/>
        <v>#REF!</v>
      </c>
      <c r="F116" s="2" t="e">
        <f t="shared" si="6"/>
        <v>#REF!</v>
      </c>
      <c r="G116" s="2" t="e">
        <f t="shared" si="7"/>
        <v>#REF!</v>
      </c>
    </row>
    <row r="117" spans="3:7" x14ac:dyDescent="0.25">
      <c r="C117" s="2" t="e">
        <f>'L OCC'!#REF!</f>
        <v>#REF!</v>
      </c>
      <c r="D117" s="2" t="e">
        <f t="shared" si="4"/>
        <v>#REF!</v>
      </c>
      <c r="E117" s="2" t="e">
        <f t="shared" si="5"/>
        <v>#REF!</v>
      </c>
      <c r="F117" s="2" t="e">
        <f t="shared" si="6"/>
        <v>#REF!</v>
      </c>
      <c r="G117" s="2" t="e">
        <f t="shared" si="7"/>
        <v>#REF!</v>
      </c>
    </row>
    <row r="118" spans="3:7" x14ac:dyDescent="0.25">
      <c r="C118" s="2" t="e">
        <f>'L OCC'!#REF!</f>
        <v>#REF!</v>
      </c>
      <c r="D118" s="2" t="e">
        <f t="shared" si="4"/>
        <v>#REF!</v>
      </c>
      <c r="E118" s="2" t="e">
        <f t="shared" si="5"/>
        <v>#REF!</v>
      </c>
      <c r="F118" s="2" t="e">
        <f t="shared" si="6"/>
        <v>#REF!</v>
      </c>
      <c r="G118" s="2" t="e">
        <f t="shared" si="7"/>
        <v>#REF!</v>
      </c>
    </row>
    <row r="119" spans="3:7" x14ac:dyDescent="0.25">
      <c r="C119" s="2" t="e">
        <f>'L OCC'!#REF!</f>
        <v>#REF!</v>
      </c>
      <c r="D119" s="2" t="e">
        <f t="shared" si="4"/>
        <v>#REF!</v>
      </c>
      <c r="E119" s="2" t="e">
        <f t="shared" si="5"/>
        <v>#REF!</v>
      </c>
      <c r="F119" s="2" t="e">
        <f t="shared" si="6"/>
        <v>#REF!</v>
      </c>
      <c r="G119" s="2" t="e">
        <f t="shared" si="7"/>
        <v>#REF!</v>
      </c>
    </row>
    <row r="120" spans="3:7" x14ac:dyDescent="0.25">
      <c r="C120" s="2" t="e">
        <f>'L OCC'!#REF!</f>
        <v>#REF!</v>
      </c>
      <c r="D120" s="2" t="e">
        <f t="shared" si="4"/>
        <v>#REF!</v>
      </c>
      <c r="E120" s="2" t="e">
        <f t="shared" si="5"/>
        <v>#REF!</v>
      </c>
      <c r="F120" s="2" t="e">
        <f t="shared" si="6"/>
        <v>#REF!</v>
      </c>
      <c r="G120" s="2" t="e">
        <f t="shared" si="7"/>
        <v>#REF!</v>
      </c>
    </row>
    <row r="121" spans="3:7" x14ac:dyDescent="0.25">
      <c r="C121" s="2" t="e">
        <f>'L OCC'!#REF!</f>
        <v>#REF!</v>
      </c>
      <c r="D121" s="2" t="e">
        <f t="shared" si="4"/>
        <v>#REF!</v>
      </c>
      <c r="E121" s="2" t="e">
        <f t="shared" si="5"/>
        <v>#REF!</v>
      </c>
      <c r="F121" s="2" t="e">
        <f t="shared" si="6"/>
        <v>#REF!</v>
      </c>
      <c r="G121" s="2" t="e">
        <f t="shared" si="7"/>
        <v>#REF!</v>
      </c>
    </row>
    <row r="122" spans="3:7" x14ac:dyDescent="0.25">
      <c r="C122" s="2" t="e">
        <f>'L OCC'!#REF!</f>
        <v>#REF!</v>
      </c>
      <c r="D122" s="2" t="e">
        <f t="shared" si="4"/>
        <v>#REF!</v>
      </c>
      <c r="E122" s="2" t="e">
        <f t="shared" si="5"/>
        <v>#REF!</v>
      </c>
      <c r="F122" s="2" t="e">
        <f t="shared" si="6"/>
        <v>#REF!</v>
      </c>
      <c r="G122" s="2" t="e">
        <f t="shared" si="7"/>
        <v>#REF!</v>
      </c>
    </row>
    <row r="123" spans="3:7" x14ac:dyDescent="0.25">
      <c r="C123" s="2" t="e">
        <f>'L OCC'!#REF!</f>
        <v>#REF!</v>
      </c>
      <c r="D123" s="2" t="e">
        <f t="shared" si="4"/>
        <v>#REF!</v>
      </c>
      <c r="E123" s="2" t="e">
        <f t="shared" si="5"/>
        <v>#REF!</v>
      </c>
      <c r="F123" s="2" t="e">
        <f t="shared" si="6"/>
        <v>#REF!</v>
      </c>
      <c r="G123" s="2" t="e">
        <f t="shared" si="7"/>
        <v>#REF!</v>
      </c>
    </row>
    <row r="124" spans="3:7" x14ac:dyDescent="0.25">
      <c r="C124" s="2" t="e">
        <f>'L OCC'!#REF!</f>
        <v>#REF!</v>
      </c>
      <c r="D124" s="2" t="e">
        <f t="shared" si="4"/>
        <v>#REF!</v>
      </c>
      <c r="E124" s="2" t="e">
        <f t="shared" si="5"/>
        <v>#REF!</v>
      </c>
      <c r="F124" s="2" t="e">
        <f t="shared" si="6"/>
        <v>#REF!</v>
      </c>
      <c r="G124" s="2" t="e">
        <f t="shared" si="7"/>
        <v>#REF!</v>
      </c>
    </row>
    <row r="125" spans="3:7" x14ac:dyDescent="0.25">
      <c r="C125" s="2" t="e">
        <f>'L OCC'!#REF!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8"/>
  <sheetViews>
    <sheetView zoomScale="40" zoomScaleNormal="40" zoomScaleSheetLayoutView="40" workbookViewId="0">
      <selection activeCell="E23" sqref="E23:E25"/>
    </sheetView>
  </sheetViews>
  <sheetFormatPr defaultColWidth="9.140625" defaultRowHeight="26.25" x14ac:dyDescent="0.4"/>
  <cols>
    <col min="1" max="1" width="48.85546875" style="14" customWidth="1"/>
    <col min="2" max="2" width="39" style="14" customWidth="1"/>
    <col min="3" max="3" width="39.5703125" style="14" customWidth="1"/>
    <col min="4" max="4" width="57.42578125" style="14" customWidth="1"/>
    <col min="5" max="5" width="73.7109375" style="14" customWidth="1"/>
    <col min="6" max="6" width="64.140625" style="14" customWidth="1"/>
    <col min="7" max="7" width="55" style="14" customWidth="1"/>
    <col min="8" max="8" width="59" style="14" customWidth="1"/>
    <col min="9" max="20" width="9.140625" style="14"/>
    <col min="21" max="21" width="42" style="14" customWidth="1"/>
    <col min="22" max="24" width="9.140625" style="14"/>
    <col min="25" max="25" width="27.28515625" style="14" customWidth="1"/>
    <col min="26" max="16384" width="9.140625" style="14"/>
  </cols>
  <sheetData>
    <row r="1" spans="1:8" ht="72" customHeight="1" thickTop="1" x14ac:dyDescent="0.4">
      <c r="A1" s="131" t="s">
        <v>510</v>
      </c>
      <c r="B1" s="132"/>
      <c r="C1" s="132"/>
      <c r="D1" s="132"/>
      <c r="E1" s="132"/>
      <c r="F1" s="132"/>
      <c r="G1" s="132"/>
      <c r="H1" s="133"/>
    </row>
    <row r="2" spans="1:8" ht="79.900000000000006" customHeight="1" x14ac:dyDescent="0.4">
      <c r="A2" s="134" t="s">
        <v>206</v>
      </c>
      <c r="B2" s="134"/>
      <c r="C2" s="134"/>
      <c r="D2" s="134"/>
      <c r="E2" s="134"/>
      <c r="F2" s="134"/>
      <c r="G2" s="134"/>
      <c r="H2" s="135"/>
    </row>
    <row r="3" spans="1:8" ht="116.45" customHeight="1" thickBot="1" x14ac:dyDescent="0.45">
      <c r="A3" s="50" t="s">
        <v>195</v>
      </c>
      <c r="B3" s="136" t="s">
        <v>196</v>
      </c>
      <c r="C3" s="136"/>
      <c r="D3" s="136"/>
      <c r="E3" s="136"/>
      <c r="F3" s="136"/>
      <c r="G3" s="136"/>
      <c r="H3" s="136"/>
    </row>
    <row r="4" spans="1:8" ht="78.75" customHeight="1" x14ac:dyDescent="0.4">
      <c r="A4" s="106" t="s">
        <v>185</v>
      </c>
      <c r="B4" s="109" t="s">
        <v>28</v>
      </c>
      <c r="C4" s="110"/>
      <c r="D4" s="110"/>
      <c r="E4" s="110"/>
      <c r="F4" s="110"/>
      <c r="G4" s="110"/>
      <c r="H4" s="111"/>
    </row>
    <row r="5" spans="1:8" ht="78.75" customHeight="1" x14ac:dyDescent="0.4">
      <c r="A5" s="107"/>
      <c r="B5" s="112" t="s">
        <v>197</v>
      </c>
      <c r="C5" s="113"/>
      <c r="D5" s="114" t="s">
        <v>198</v>
      </c>
      <c r="E5" s="114"/>
      <c r="F5" s="114"/>
      <c r="G5" s="114" t="s">
        <v>202</v>
      </c>
      <c r="H5" s="114"/>
    </row>
    <row r="6" spans="1:8" ht="201" customHeight="1" x14ac:dyDescent="0.4">
      <c r="A6" s="108"/>
      <c r="B6" s="27" t="s">
        <v>204</v>
      </c>
      <c r="C6" s="27" t="s">
        <v>205</v>
      </c>
      <c r="D6" s="27" t="s">
        <v>199</v>
      </c>
      <c r="E6" s="27" t="s">
        <v>231</v>
      </c>
      <c r="F6" s="27" t="s">
        <v>201</v>
      </c>
      <c r="G6" s="27" t="s">
        <v>203</v>
      </c>
      <c r="H6" s="27" t="s">
        <v>511</v>
      </c>
    </row>
    <row r="7" spans="1:8" ht="171" customHeight="1" x14ac:dyDescent="0.4">
      <c r="A7" s="116" t="s">
        <v>527</v>
      </c>
      <c r="B7" s="115" t="s">
        <v>235</v>
      </c>
      <c r="C7" s="115" t="s">
        <v>230</v>
      </c>
      <c r="D7" s="22" t="s">
        <v>207</v>
      </c>
      <c r="E7" s="22" t="s">
        <v>234</v>
      </c>
      <c r="F7" s="22" t="s">
        <v>512</v>
      </c>
      <c r="G7" s="22" t="s">
        <v>239</v>
      </c>
      <c r="H7" s="20" t="s">
        <v>208</v>
      </c>
    </row>
    <row r="8" spans="1:8" ht="162" customHeight="1" x14ac:dyDescent="0.4">
      <c r="A8" s="116"/>
      <c r="B8" s="116"/>
      <c r="C8" s="116"/>
      <c r="D8" s="22" t="s">
        <v>209</v>
      </c>
      <c r="E8" s="115" t="s">
        <v>233</v>
      </c>
      <c r="F8" s="22" t="s">
        <v>238</v>
      </c>
      <c r="G8" s="22" t="s">
        <v>30</v>
      </c>
      <c r="H8" s="20" t="s">
        <v>210</v>
      </c>
    </row>
    <row r="9" spans="1:8" ht="108.75" customHeight="1" x14ac:dyDescent="0.4">
      <c r="A9" s="116"/>
      <c r="B9" s="116"/>
      <c r="C9" s="116"/>
      <c r="D9" s="22" t="s">
        <v>211</v>
      </c>
      <c r="E9" s="116"/>
      <c r="F9" s="22" t="s">
        <v>236</v>
      </c>
      <c r="G9" s="22" t="s">
        <v>390</v>
      </c>
      <c r="H9" s="20" t="s">
        <v>212</v>
      </c>
    </row>
    <row r="10" spans="1:8" ht="109.5" customHeight="1" x14ac:dyDescent="0.4">
      <c r="A10" s="116"/>
      <c r="B10" s="116"/>
      <c r="C10" s="116"/>
      <c r="D10" s="22" t="s">
        <v>213</v>
      </c>
      <c r="E10" s="116"/>
      <c r="F10" s="22" t="s">
        <v>237</v>
      </c>
      <c r="G10" s="22" t="s">
        <v>411</v>
      </c>
      <c r="H10" s="20" t="s">
        <v>245</v>
      </c>
    </row>
    <row r="11" spans="1:8" ht="114.75" customHeight="1" thickBot="1" x14ac:dyDescent="0.45">
      <c r="A11" s="117"/>
      <c r="B11" s="117"/>
      <c r="C11" s="117"/>
      <c r="D11" s="30" t="s">
        <v>214</v>
      </c>
      <c r="E11" s="117"/>
      <c r="F11" s="30" t="s">
        <v>238</v>
      </c>
      <c r="G11" s="30" t="s">
        <v>411</v>
      </c>
      <c r="H11" s="34" t="s">
        <v>215</v>
      </c>
    </row>
    <row r="12" spans="1:8" ht="120" customHeight="1" thickTop="1" x14ac:dyDescent="0.4">
      <c r="A12" s="119" t="s">
        <v>216</v>
      </c>
      <c r="B12" s="119" t="s">
        <v>235</v>
      </c>
      <c r="C12" s="119" t="s">
        <v>240</v>
      </c>
      <c r="D12" s="77" t="s">
        <v>217</v>
      </c>
      <c r="E12" s="32"/>
      <c r="F12" s="22" t="s">
        <v>512</v>
      </c>
      <c r="G12" s="22" t="s">
        <v>239</v>
      </c>
      <c r="H12" s="36" t="s">
        <v>246</v>
      </c>
    </row>
    <row r="13" spans="1:8" ht="191.25" customHeight="1" x14ac:dyDescent="0.4">
      <c r="A13" s="116"/>
      <c r="B13" s="116"/>
      <c r="C13" s="123"/>
      <c r="D13" s="19" t="s">
        <v>218</v>
      </c>
      <c r="E13" s="19" t="s">
        <v>242</v>
      </c>
      <c r="F13" s="22" t="s">
        <v>238</v>
      </c>
      <c r="G13" s="22" t="s">
        <v>30</v>
      </c>
      <c r="H13" s="20" t="s">
        <v>247</v>
      </c>
    </row>
    <row r="14" spans="1:8" ht="107.25" customHeight="1" thickBot="1" x14ac:dyDescent="0.45">
      <c r="A14" s="117"/>
      <c r="B14" s="117"/>
      <c r="C14" s="92" t="s">
        <v>241</v>
      </c>
      <c r="D14" s="31" t="s">
        <v>220</v>
      </c>
      <c r="E14" s="31" t="s">
        <v>243</v>
      </c>
      <c r="F14" s="33"/>
      <c r="G14" s="31" t="s">
        <v>244</v>
      </c>
      <c r="H14" s="34" t="s">
        <v>219</v>
      </c>
    </row>
    <row r="15" spans="1:8" ht="60" customHeight="1" thickTop="1" x14ac:dyDescent="0.4">
      <c r="A15" s="119" t="s">
        <v>406</v>
      </c>
      <c r="B15" s="137" t="s">
        <v>417</v>
      </c>
      <c r="C15" s="137" t="s">
        <v>407</v>
      </c>
      <c r="D15" s="78" t="s">
        <v>414</v>
      </c>
      <c r="E15" s="36" t="s">
        <v>410</v>
      </c>
      <c r="F15" s="128"/>
      <c r="G15" s="36" t="s">
        <v>275</v>
      </c>
      <c r="H15" s="140" t="s">
        <v>409</v>
      </c>
    </row>
    <row r="16" spans="1:8" ht="98.25" customHeight="1" x14ac:dyDescent="0.4">
      <c r="A16" s="116"/>
      <c r="B16" s="138"/>
      <c r="C16" s="138"/>
      <c r="D16" s="85" t="s">
        <v>513</v>
      </c>
      <c r="E16" s="143" t="s">
        <v>415</v>
      </c>
      <c r="F16" s="129"/>
      <c r="G16" s="85" t="s">
        <v>266</v>
      </c>
      <c r="H16" s="141"/>
    </row>
    <row r="17" spans="1:8" ht="98.25" customHeight="1" x14ac:dyDescent="0.4">
      <c r="A17" s="116"/>
      <c r="B17" s="138"/>
      <c r="C17" s="138"/>
      <c r="D17" s="52" t="s">
        <v>408</v>
      </c>
      <c r="E17" s="144"/>
      <c r="F17" s="129"/>
      <c r="G17" s="52" t="s">
        <v>390</v>
      </c>
      <c r="H17" s="141"/>
    </row>
    <row r="18" spans="1:8" ht="95.45" customHeight="1" thickBot="1" x14ac:dyDescent="0.45">
      <c r="A18" s="117"/>
      <c r="B18" s="139"/>
      <c r="C18" s="139"/>
      <c r="D18" s="31" t="s">
        <v>412</v>
      </c>
      <c r="E18" s="31" t="s">
        <v>413</v>
      </c>
      <c r="F18" s="130"/>
      <c r="G18" s="31" t="s">
        <v>266</v>
      </c>
      <c r="H18" s="142"/>
    </row>
    <row r="19" spans="1:8" ht="165.6" customHeight="1" thickTop="1" x14ac:dyDescent="0.4">
      <c r="A19" s="119" t="s">
        <v>221</v>
      </c>
      <c r="B19" s="103" t="s">
        <v>248</v>
      </c>
      <c r="C19" s="103" t="s">
        <v>405</v>
      </c>
      <c r="D19" s="36" t="s">
        <v>222</v>
      </c>
      <c r="E19" s="145"/>
      <c r="F19" s="128"/>
      <c r="G19" s="36" t="s">
        <v>382</v>
      </c>
      <c r="H19" s="36" t="s">
        <v>223</v>
      </c>
    </row>
    <row r="20" spans="1:8" ht="109.9" customHeight="1" thickBot="1" x14ac:dyDescent="0.45">
      <c r="A20" s="117"/>
      <c r="B20" s="105"/>
      <c r="C20" s="105"/>
      <c r="D20" s="34" t="s">
        <v>224</v>
      </c>
      <c r="E20" s="146"/>
      <c r="F20" s="130"/>
      <c r="G20" s="22" t="s">
        <v>30</v>
      </c>
      <c r="H20" s="34" t="s">
        <v>249</v>
      </c>
    </row>
    <row r="21" spans="1:8" ht="67.5" customHeight="1" thickTop="1" x14ac:dyDescent="0.4">
      <c r="A21" s="119" t="s">
        <v>225</v>
      </c>
      <c r="B21" s="103" t="s">
        <v>418</v>
      </c>
      <c r="C21" s="103" t="s">
        <v>416</v>
      </c>
      <c r="D21" s="36" t="s">
        <v>226</v>
      </c>
      <c r="E21" s="101" t="s">
        <v>419</v>
      </c>
      <c r="F21" s="101" t="s">
        <v>420</v>
      </c>
      <c r="G21" s="36" t="s">
        <v>30</v>
      </c>
      <c r="H21" s="101" t="s">
        <v>273</v>
      </c>
    </row>
    <row r="22" spans="1:8" ht="62.25" customHeight="1" thickBot="1" x14ac:dyDescent="0.45">
      <c r="A22" s="117"/>
      <c r="B22" s="105"/>
      <c r="C22" s="105"/>
      <c r="D22" s="34" t="s">
        <v>227</v>
      </c>
      <c r="E22" s="102"/>
      <c r="F22" s="102"/>
      <c r="G22" s="34" t="s">
        <v>421</v>
      </c>
      <c r="H22" s="102"/>
    </row>
    <row r="23" spans="1:8" ht="94.5" customHeight="1" thickTop="1" x14ac:dyDescent="0.4">
      <c r="A23" s="120" t="s">
        <v>521</v>
      </c>
      <c r="B23" s="103" t="s">
        <v>422</v>
      </c>
      <c r="C23" s="103" t="s">
        <v>423</v>
      </c>
      <c r="D23" s="36" t="s">
        <v>232</v>
      </c>
      <c r="E23" s="125"/>
      <c r="F23" s="128"/>
      <c r="G23" s="36" t="s">
        <v>382</v>
      </c>
      <c r="H23" s="101" t="s">
        <v>409</v>
      </c>
    </row>
    <row r="24" spans="1:8" ht="72.75" customHeight="1" x14ac:dyDescent="0.4">
      <c r="A24" s="121"/>
      <c r="B24" s="104"/>
      <c r="C24" s="104"/>
      <c r="D24" s="20" t="s">
        <v>228</v>
      </c>
      <c r="E24" s="126"/>
      <c r="F24" s="129"/>
      <c r="G24" s="20" t="s">
        <v>266</v>
      </c>
      <c r="H24" s="124"/>
    </row>
    <row r="25" spans="1:8" ht="103.5" customHeight="1" thickBot="1" x14ac:dyDescent="0.45">
      <c r="A25" s="122"/>
      <c r="B25" s="105"/>
      <c r="C25" s="105"/>
      <c r="D25" s="34" t="s">
        <v>229</v>
      </c>
      <c r="E25" s="127"/>
      <c r="F25" s="130"/>
      <c r="G25" s="34" t="s">
        <v>244</v>
      </c>
      <c r="H25" s="102"/>
    </row>
    <row r="26" spans="1:8" ht="27" thickTop="1" x14ac:dyDescent="0.4"/>
    <row r="68" spans="1:8" ht="114.75" customHeight="1" x14ac:dyDescent="0.4">
      <c r="A68" s="118"/>
      <c r="B68" s="118"/>
      <c r="C68" s="118"/>
      <c r="D68" s="118"/>
      <c r="E68" s="118"/>
      <c r="F68" s="118"/>
      <c r="G68" s="118"/>
      <c r="H68" s="118"/>
    </row>
  </sheetData>
  <sheetProtection formatRows="0"/>
  <mergeCells count="39">
    <mergeCell ref="A1:H1"/>
    <mergeCell ref="A2:H2"/>
    <mergeCell ref="B3:H3"/>
    <mergeCell ref="C19:C20"/>
    <mergeCell ref="B15:B18"/>
    <mergeCell ref="C15:C18"/>
    <mergeCell ref="H15:H18"/>
    <mergeCell ref="E16:E17"/>
    <mergeCell ref="F15:F18"/>
    <mergeCell ref="E19:E20"/>
    <mergeCell ref="F19:F20"/>
    <mergeCell ref="A7:A11"/>
    <mergeCell ref="A68:H68"/>
    <mergeCell ref="A19:A20"/>
    <mergeCell ref="A21:A22"/>
    <mergeCell ref="A23:A25"/>
    <mergeCell ref="A12:A14"/>
    <mergeCell ref="A15:A18"/>
    <mergeCell ref="B12:B14"/>
    <mergeCell ref="C12:C13"/>
    <mergeCell ref="B19:B20"/>
    <mergeCell ref="B21:B22"/>
    <mergeCell ref="C21:C22"/>
    <mergeCell ref="E21:E22"/>
    <mergeCell ref="F21:F22"/>
    <mergeCell ref="H23:H25"/>
    <mergeCell ref="E23:E25"/>
    <mergeCell ref="F23:F25"/>
    <mergeCell ref="H21:H22"/>
    <mergeCell ref="B23:B25"/>
    <mergeCell ref="C23:C25"/>
    <mergeCell ref="A4:A6"/>
    <mergeCell ref="B4:H4"/>
    <mergeCell ref="B5:C5"/>
    <mergeCell ref="D5:F5"/>
    <mergeCell ref="G5:H5"/>
    <mergeCell ref="C7:C11"/>
    <mergeCell ref="B7:B11"/>
    <mergeCell ref="E8:E11"/>
  </mergeCells>
  <printOptions horizontalCentered="1" verticalCentered="1"/>
  <pageMargins left="0.70866141732283472" right="0.70866141732283472" top="0.74803149606299213" bottom="0.74803149606299213" header="0.31496062992125984" footer="0.31496062992125984"/>
  <pageSetup paperSize="8" scale="44" fitToHeight="2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7"/>
  <sheetViews>
    <sheetView view="pageBreakPreview" zoomScale="40" zoomScaleNormal="40" zoomScaleSheetLayoutView="40" workbookViewId="0">
      <pane ySplit="1" topLeftCell="A2" activePane="bottomLeft" state="frozen"/>
      <selection pane="bottomLeft" activeCell="B15" sqref="B15:B23"/>
    </sheetView>
  </sheetViews>
  <sheetFormatPr defaultColWidth="9.140625" defaultRowHeight="26.25" x14ac:dyDescent="0.4"/>
  <cols>
    <col min="1" max="1" width="47.85546875" style="59" customWidth="1"/>
    <col min="2" max="4" width="57.42578125" style="59" customWidth="1"/>
    <col min="5" max="5" width="64" style="59" customWidth="1"/>
    <col min="6" max="6" width="64.140625" style="59" customWidth="1"/>
    <col min="7" max="7" width="49.5703125" style="59" customWidth="1"/>
    <col min="8" max="8" width="73.7109375" style="59" customWidth="1"/>
    <col min="9" max="16384" width="9.140625" style="14"/>
  </cols>
  <sheetData>
    <row r="1" spans="1:8" ht="72" customHeight="1" thickTop="1" x14ac:dyDescent="0.4">
      <c r="A1" s="131" t="s">
        <v>510</v>
      </c>
      <c r="B1" s="132"/>
      <c r="C1" s="132"/>
      <c r="D1" s="132"/>
      <c r="E1" s="132"/>
      <c r="F1" s="132"/>
      <c r="G1" s="132"/>
      <c r="H1" s="133"/>
    </row>
    <row r="2" spans="1:8" ht="79.900000000000006" customHeight="1" x14ac:dyDescent="0.4">
      <c r="A2" s="147" t="s">
        <v>250</v>
      </c>
      <c r="B2" s="147"/>
      <c r="C2" s="147"/>
      <c r="D2" s="147"/>
      <c r="E2" s="147"/>
      <c r="F2" s="147"/>
      <c r="G2" s="147"/>
      <c r="H2" s="148"/>
    </row>
    <row r="3" spans="1:8" ht="116.45" customHeight="1" thickBot="1" x14ac:dyDescent="0.45">
      <c r="A3" s="72" t="s">
        <v>195</v>
      </c>
      <c r="B3" s="149" t="s">
        <v>196</v>
      </c>
      <c r="C3" s="150"/>
      <c r="D3" s="150"/>
      <c r="E3" s="150"/>
      <c r="F3" s="150"/>
      <c r="G3" s="150"/>
      <c r="H3" s="151"/>
    </row>
    <row r="4" spans="1:8" ht="67.900000000000006" customHeight="1" x14ac:dyDescent="0.4">
      <c r="A4" s="164" t="s">
        <v>185</v>
      </c>
      <c r="B4" s="167" t="s">
        <v>28</v>
      </c>
      <c r="C4" s="168"/>
      <c r="D4" s="168"/>
      <c r="E4" s="168"/>
      <c r="F4" s="168"/>
      <c r="G4" s="168"/>
      <c r="H4" s="169"/>
    </row>
    <row r="5" spans="1:8" ht="78.75" customHeight="1" x14ac:dyDescent="0.4">
      <c r="A5" s="165"/>
      <c r="B5" s="159" t="s">
        <v>197</v>
      </c>
      <c r="C5" s="160"/>
      <c r="D5" s="159" t="s">
        <v>198</v>
      </c>
      <c r="E5" s="161"/>
      <c r="F5" s="160"/>
      <c r="G5" s="159" t="s">
        <v>202</v>
      </c>
      <c r="H5" s="160"/>
    </row>
    <row r="6" spans="1:8" ht="184.5" customHeight="1" thickBot="1" x14ac:dyDescent="0.45">
      <c r="A6" s="166"/>
      <c r="B6" s="55" t="s">
        <v>204</v>
      </c>
      <c r="C6" s="55" t="s">
        <v>205</v>
      </c>
      <c r="D6" s="55" t="s">
        <v>199</v>
      </c>
      <c r="E6" s="55" t="s">
        <v>200</v>
      </c>
      <c r="F6" s="55" t="s">
        <v>201</v>
      </c>
      <c r="G6" s="55" t="s">
        <v>203</v>
      </c>
      <c r="H6" s="27" t="s">
        <v>511</v>
      </c>
    </row>
    <row r="7" spans="1:8" ht="409.6" thickBot="1" x14ac:dyDescent="0.45">
      <c r="A7" s="93" t="s">
        <v>359</v>
      </c>
      <c r="B7" s="94" t="s">
        <v>385</v>
      </c>
      <c r="C7" s="94" t="s">
        <v>392</v>
      </c>
      <c r="D7" s="63" t="s">
        <v>360</v>
      </c>
      <c r="E7" s="63" t="s">
        <v>393</v>
      </c>
      <c r="F7" s="63" t="s">
        <v>395</v>
      </c>
      <c r="G7" s="63" t="s">
        <v>383</v>
      </c>
      <c r="H7" s="63" t="s">
        <v>384</v>
      </c>
    </row>
    <row r="8" spans="1:8" ht="90.6" customHeight="1" thickTop="1" x14ac:dyDescent="0.4">
      <c r="A8" s="152" t="s">
        <v>361</v>
      </c>
      <c r="B8" s="152" t="s">
        <v>385</v>
      </c>
      <c r="C8" s="152" t="s">
        <v>387</v>
      </c>
      <c r="D8" s="75" t="s">
        <v>362</v>
      </c>
      <c r="E8" s="170"/>
      <c r="F8" s="152" t="s">
        <v>395</v>
      </c>
      <c r="G8" s="155" t="s">
        <v>266</v>
      </c>
      <c r="H8" s="155" t="s">
        <v>528</v>
      </c>
    </row>
    <row r="9" spans="1:8" ht="58.15" customHeight="1" x14ac:dyDescent="0.4">
      <c r="A9" s="153"/>
      <c r="B9" s="153"/>
      <c r="C9" s="153"/>
      <c r="D9" s="73" t="s">
        <v>363</v>
      </c>
      <c r="E9" s="171"/>
      <c r="F9" s="153"/>
      <c r="G9" s="156"/>
      <c r="H9" s="156"/>
    </row>
    <row r="10" spans="1:8" ht="58.15" customHeight="1" x14ac:dyDescent="0.4">
      <c r="A10" s="153"/>
      <c r="B10" s="153"/>
      <c r="C10" s="153"/>
      <c r="D10" s="73" t="s">
        <v>364</v>
      </c>
      <c r="E10" s="171"/>
      <c r="F10" s="153"/>
      <c r="G10" s="156"/>
      <c r="H10" s="156"/>
    </row>
    <row r="11" spans="1:8" ht="54" customHeight="1" x14ac:dyDescent="0.4">
      <c r="A11" s="153"/>
      <c r="B11" s="153"/>
      <c r="C11" s="153"/>
      <c r="D11" s="65" t="s">
        <v>388</v>
      </c>
      <c r="E11" s="171"/>
      <c r="F11" s="153"/>
      <c r="G11" s="156"/>
      <c r="H11" s="156"/>
    </row>
    <row r="12" spans="1:8" ht="80.45" customHeight="1" x14ac:dyDescent="0.4">
      <c r="A12" s="153"/>
      <c r="B12" s="153"/>
      <c r="C12" s="153"/>
      <c r="D12" s="73" t="s">
        <v>365</v>
      </c>
      <c r="E12" s="171"/>
      <c r="F12" s="153"/>
      <c r="G12" s="156"/>
      <c r="H12" s="156"/>
    </row>
    <row r="13" spans="1:8" ht="82.15" customHeight="1" x14ac:dyDescent="0.4">
      <c r="A13" s="153"/>
      <c r="B13" s="153"/>
      <c r="C13" s="153"/>
      <c r="D13" s="65" t="s">
        <v>366</v>
      </c>
      <c r="E13" s="171"/>
      <c r="F13" s="153"/>
      <c r="G13" s="156"/>
      <c r="H13" s="156"/>
    </row>
    <row r="14" spans="1:8" ht="128.44999999999999" customHeight="1" thickBot="1" x14ac:dyDescent="0.45">
      <c r="A14" s="154"/>
      <c r="B14" s="154"/>
      <c r="C14" s="154"/>
      <c r="D14" s="74" t="s">
        <v>386</v>
      </c>
      <c r="E14" s="172"/>
      <c r="F14" s="154"/>
      <c r="G14" s="157"/>
      <c r="H14" s="157"/>
    </row>
    <row r="15" spans="1:8" ht="155.44999999999999" customHeight="1" thickTop="1" x14ac:dyDescent="0.4">
      <c r="A15" s="152" t="s">
        <v>367</v>
      </c>
      <c r="B15" s="152" t="s">
        <v>385</v>
      </c>
      <c r="C15" s="152" t="s">
        <v>394</v>
      </c>
      <c r="D15" s="76" t="s">
        <v>368</v>
      </c>
      <c r="E15" s="67"/>
      <c r="F15" s="152" t="s">
        <v>395</v>
      </c>
      <c r="G15" s="155" t="s">
        <v>266</v>
      </c>
      <c r="H15" s="155" t="s">
        <v>547</v>
      </c>
    </row>
    <row r="16" spans="1:8" ht="52.5" x14ac:dyDescent="0.4">
      <c r="A16" s="153"/>
      <c r="B16" s="153"/>
      <c r="C16" s="153"/>
      <c r="D16" s="57" t="s">
        <v>369</v>
      </c>
      <c r="E16" s="65" t="s">
        <v>396</v>
      </c>
      <c r="F16" s="153"/>
      <c r="G16" s="156"/>
      <c r="H16" s="156"/>
    </row>
    <row r="17" spans="1:8" ht="49.9" customHeight="1" x14ac:dyDescent="0.4">
      <c r="A17" s="153"/>
      <c r="B17" s="153"/>
      <c r="C17" s="153"/>
      <c r="D17" s="57" t="s">
        <v>370</v>
      </c>
      <c r="E17" s="68"/>
      <c r="F17" s="153"/>
      <c r="G17" s="163"/>
      <c r="H17" s="156"/>
    </row>
    <row r="18" spans="1:8" ht="49.9" customHeight="1" x14ac:dyDescent="0.4">
      <c r="A18" s="153"/>
      <c r="B18" s="153"/>
      <c r="C18" s="153"/>
      <c r="D18" s="57" t="s">
        <v>389</v>
      </c>
      <c r="E18" s="173" t="s">
        <v>397</v>
      </c>
      <c r="F18" s="153"/>
      <c r="G18" s="57" t="s">
        <v>390</v>
      </c>
      <c r="H18" s="156"/>
    </row>
    <row r="19" spans="1:8" ht="49.9" customHeight="1" x14ac:dyDescent="0.4">
      <c r="A19" s="153"/>
      <c r="B19" s="153"/>
      <c r="C19" s="153"/>
      <c r="D19" s="57" t="s">
        <v>371</v>
      </c>
      <c r="E19" s="153"/>
      <c r="F19" s="153"/>
      <c r="G19" s="162" t="s">
        <v>391</v>
      </c>
      <c r="H19" s="156"/>
    </row>
    <row r="20" spans="1:8" ht="49.9" customHeight="1" x14ac:dyDescent="0.4">
      <c r="A20" s="153"/>
      <c r="B20" s="153"/>
      <c r="C20" s="153"/>
      <c r="D20" s="57" t="s">
        <v>372</v>
      </c>
      <c r="E20" s="153"/>
      <c r="F20" s="153"/>
      <c r="G20" s="156"/>
      <c r="H20" s="156"/>
    </row>
    <row r="21" spans="1:8" ht="49.9" customHeight="1" x14ac:dyDescent="0.4">
      <c r="A21" s="153"/>
      <c r="B21" s="153"/>
      <c r="C21" s="153"/>
      <c r="D21" s="57" t="s">
        <v>374</v>
      </c>
      <c r="E21" s="153"/>
      <c r="F21" s="153"/>
      <c r="G21" s="156"/>
      <c r="H21" s="156"/>
    </row>
    <row r="22" spans="1:8" ht="49.9" customHeight="1" x14ac:dyDescent="0.4">
      <c r="A22" s="153"/>
      <c r="B22" s="153"/>
      <c r="C22" s="153"/>
      <c r="D22" s="57" t="s">
        <v>373</v>
      </c>
      <c r="E22" s="153"/>
      <c r="F22" s="153"/>
      <c r="G22" s="163"/>
      <c r="H22" s="156"/>
    </row>
    <row r="23" spans="1:8" ht="49.9" customHeight="1" thickBot="1" x14ac:dyDescent="0.45">
      <c r="A23" s="154"/>
      <c r="B23" s="154"/>
      <c r="C23" s="154"/>
      <c r="D23" s="66" t="s">
        <v>375</v>
      </c>
      <c r="E23" s="154"/>
      <c r="F23" s="154"/>
      <c r="G23" s="69" t="s">
        <v>382</v>
      </c>
      <c r="H23" s="157"/>
    </row>
    <row r="24" spans="1:8" ht="95.45" customHeight="1" thickTop="1" x14ac:dyDescent="0.4">
      <c r="A24" s="152" t="s">
        <v>376</v>
      </c>
      <c r="B24" s="152" t="s">
        <v>398</v>
      </c>
      <c r="C24" s="152" t="s">
        <v>399</v>
      </c>
      <c r="D24" s="76" t="s">
        <v>377</v>
      </c>
      <c r="E24" s="152" t="s">
        <v>397</v>
      </c>
      <c r="F24" s="152" t="s">
        <v>395</v>
      </c>
      <c r="G24" s="155" t="s">
        <v>266</v>
      </c>
      <c r="H24" s="155" t="s">
        <v>529</v>
      </c>
    </row>
    <row r="25" spans="1:8" ht="111.6" customHeight="1" x14ac:dyDescent="0.4">
      <c r="A25" s="153"/>
      <c r="B25" s="153"/>
      <c r="C25" s="153"/>
      <c r="D25" s="57" t="s">
        <v>514</v>
      </c>
      <c r="E25" s="153"/>
      <c r="F25" s="153"/>
      <c r="G25" s="156"/>
      <c r="H25" s="156"/>
    </row>
    <row r="26" spans="1:8" ht="75.599999999999994" customHeight="1" x14ac:dyDescent="0.4">
      <c r="A26" s="153"/>
      <c r="B26" s="153"/>
      <c r="C26" s="153"/>
      <c r="D26" s="57" t="s">
        <v>378</v>
      </c>
      <c r="E26" s="153"/>
      <c r="F26" s="153"/>
      <c r="G26" s="163"/>
      <c r="H26" s="156"/>
    </row>
    <row r="27" spans="1:8" ht="44.45" customHeight="1" thickBot="1" x14ac:dyDescent="0.45">
      <c r="A27" s="154"/>
      <c r="B27" s="154"/>
      <c r="C27" s="154"/>
      <c r="D27" s="69" t="s">
        <v>379</v>
      </c>
      <c r="E27" s="154"/>
      <c r="F27" s="154"/>
      <c r="G27" s="66" t="s">
        <v>390</v>
      </c>
      <c r="H27" s="157"/>
    </row>
    <row r="28" spans="1:8" ht="78" customHeight="1" thickTop="1" x14ac:dyDescent="0.4">
      <c r="A28" s="152" t="s">
        <v>380</v>
      </c>
      <c r="B28" s="152" t="s">
        <v>400</v>
      </c>
      <c r="C28" s="152" t="s">
        <v>401</v>
      </c>
      <c r="D28" s="64" t="s">
        <v>403</v>
      </c>
      <c r="E28" s="152" t="s">
        <v>402</v>
      </c>
      <c r="F28" s="152" t="s">
        <v>402</v>
      </c>
      <c r="G28" s="64" t="s">
        <v>382</v>
      </c>
      <c r="H28" s="155" t="s">
        <v>530</v>
      </c>
    </row>
    <row r="29" spans="1:8" ht="53.25" thickBot="1" x14ac:dyDescent="0.45">
      <c r="A29" s="154"/>
      <c r="B29" s="154"/>
      <c r="C29" s="154"/>
      <c r="D29" s="66" t="s">
        <v>381</v>
      </c>
      <c r="E29" s="154"/>
      <c r="F29" s="154"/>
      <c r="G29" s="66" t="s">
        <v>404</v>
      </c>
      <c r="H29" s="157"/>
    </row>
    <row r="30" spans="1:8" ht="78" customHeight="1" thickTop="1" x14ac:dyDescent="0.4">
      <c r="A30" s="152" t="s">
        <v>522</v>
      </c>
      <c r="B30" s="152" t="s">
        <v>523</v>
      </c>
      <c r="C30" s="152" t="s">
        <v>524</v>
      </c>
      <c r="D30" s="64" t="s">
        <v>403</v>
      </c>
      <c r="E30" s="152" t="s">
        <v>402</v>
      </c>
      <c r="F30" s="152" t="s">
        <v>402</v>
      </c>
      <c r="G30" s="64" t="s">
        <v>382</v>
      </c>
      <c r="H30" s="155" t="s">
        <v>526</v>
      </c>
    </row>
    <row r="31" spans="1:8" ht="94.15" customHeight="1" thickBot="1" x14ac:dyDescent="0.45">
      <c r="A31" s="154"/>
      <c r="B31" s="154"/>
      <c r="C31" s="154"/>
      <c r="D31" s="90" t="s">
        <v>525</v>
      </c>
      <c r="E31" s="154"/>
      <c r="F31" s="154"/>
      <c r="G31" s="66" t="s">
        <v>266</v>
      </c>
      <c r="H31" s="157"/>
    </row>
    <row r="32" spans="1:8" ht="27" thickTop="1" x14ac:dyDescent="0.4"/>
    <row r="57" spans="1:8" ht="114.75" customHeight="1" x14ac:dyDescent="0.4">
      <c r="A57" s="158"/>
      <c r="B57" s="158"/>
      <c r="C57" s="158"/>
      <c r="D57" s="158"/>
      <c r="E57" s="158"/>
      <c r="F57" s="158"/>
      <c r="G57" s="158"/>
      <c r="H57" s="158"/>
    </row>
  </sheetData>
  <sheetProtection formatRows="0"/>
  <mergeCells count="43">
    <mergeCell ref="H30:H31"/>
    <mergeCell ref="A30:A31"/>
    <mergeCell ref="B30:B31"/>
    <mergeCell ref="C30:C31"/>
    <mergeCell ref="E30:E31"/>
    <mergeCell ref="F30:F31"/>
    <mergeCell ref="B28:B29"/>
    <mergeCell ref="C28:C29"/>
    <mergeCell ref="E28:E29"/>
    <mergeCell ref="F28:F29"/>
    <mergeCell ref="B24:B27"/>
    <mergeCell ref="C24:C27"/>
    <mergeCell ref="E24:E27"/>
    <mergeCell ref="F24:F27"/>
    <mergeCell ref="B15:B23"/>
    <mergeCell ref="C15:C23"/>
    <mergeCell ref="F8:F14"/>
    <mergeCell ref="E8:E14"/>
    <mergeCell ref="E18:E23"/>
    <mergeCell ref="F15:F23"/>
    <mergeCell ref="A57:H57"/>
    <mergeCell ref="A8:A14"/>
    <mergeCell ref="B5:C5"/>
    <mergeCell ref="D5:F5"/>
    <mergeCell ref="G5:H5"/>
    <mergeCell ref="G19:G22"/>
    <mergeCell ref="G15:G17"/>
    <mergeCell ref="H15:H23"/>
    <mergeCell ref="H28:H29"/>
    <mergeCell ref="H24:H27"/>
    <mergeCell ref="A24:A27"/>
    <mergeCell ref="A28:A29"/>
    <mergeCell ref="A15:A23"/>
    <mergeCell ref="A4:A6"/>
    <mergeCell ref="B4:H4"/>
    <mergeCell ref="G24:G26"/>
    <mergeCell ref="A1:H1"/>
    <mergeCell ref="A2:H2"/>
    <mergeCell ref="B3:H3"/>
    <mergeCell ref="B8:B14"/>
    <mergeCell ref="C8:C14"/>
    <mergeCell ref="H8:H14"/>
    <mergeCell ref="G8:G14"/>
  </mergeCells>
  <pageMargins left="0.70866141732283472" right="0.70866141732283472" top="0.74803149606299213" bottom="0.74803149606299213" header="0.31496062992125984" footer="0.31496062992125984"/>
  <pageSetup paperSize="8" scale="40" fitToHeight="0" orientation="landscape" r:id="rId1"/>
  <rowBreaks count="1" manualBreakCount="1">
    <brk id="1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74"/>
  <sheetViews>
    <sheetView topLeftCell="C1" zoomScale="40" zoomScaleNormal="40" zoomScaleSheetLayoutView="10" workbookViewId="0">
      <selection activeCell="F9" sqref="F9:F11"/>
    </sheetView>
  </sheetViews>
  <sheetFormatPr defaultColWidth="9.140625" defaultRowHeight="131.44999999999999" customHeight="1" x14ac:dyDescent="0.4"/>
  <cols>
    <col min="1" max="1" width="51.85546875" style="14" customWidth="1"/>
    <col min="2" max="4" width="57.4257812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31" t="s">
        <v>510</v>
      </c>
      <c r="B1" s="132"/>
      <c r="C1" s="132"/>
      <c r="D1" s="132"/>
      <c r="E1" s="132"/>
      <c r="F1" s="132"/>
      <c r="G1" s="132"/>
      <c r="H1" s="133"/>
    </row>
    <row r="2" spans="1:8" ht="118.15" customHeight="1" x14ac:dyDescent="0.4">
      <c r="A2" s="147" t="s">
        <v>251</v>
      </c>
      <c r="B2" s="147"/>
      <c r="C2" s="147"/>
      <c r="D2" s="147"/>
      <c r="E2" s="147"/>
      <c r="F2" s="147"/>
      <c r="G2" s="147"/>
      <c r="H2" s="148"/>
    </row>
    <row r="3" spans="1:8" ht="97.9" customHeight="1" thickBot="1" x14ac:dyDescent="0.45">
      <c r="A3" s="60" t="s">
        <v>195</v>
      </c>
      <c r="B3" s="175" t="s">
        <v>196</v>
      </c>
      <c r="C3" s="175"/>
      <c r="D3" s="175"/>
      <c r="E3" s="175"/>
      <c r="F3" s="175"/>
      <c r="G3" s="175"/>
      <c r="H3" s="175"/>
    </row>
    <row r="4" spans="1:8" ht="131.44999999999999" customHeight="1" x14ac:dyDescent="0.4">
      <c r="A4" s="176" t="s">
        <v>185</v>
      </c>
      <c r="B4" s="177" t="s">
        <v>28</v>
      </c>
      <c r="C4" s="178"/>
      <c r="D4" s="178"/>
      <c r="E4" s="178"/>
      <c r="F4" s="178"/>
      <c r="G4" s="178"/>
      <c r="H4" s="179"/>
    </row>
    <row r="5" spans="1:8" ht="131.44999999999999" customHeight="1" x14ac:dyDescent="0.4">
      <c r="A5" s="165"/>
      <c r="B5" s="159" t="s">
        <v>197</v>
      </c>
      <c r="C5" s="160"/>
      <c r="D5" s="174" t="s">
        <v>198</v>
      </c>
      <c r="E5" s="174"/>
      <c r="F5" s="174"/>
      <c r="G5" s="174" t="s">
        <v>202</v>
      </c>
      <c r="H5" s="174"/>
    </row>
    <row r="6" spans="1:8" s="59" customFormat="1" ht="163.5" customHeight="1" thickBot="1" x14ac:dyDescent="0.45">
      <c r="A6" s="166"/>
      <c r="B6" s="55" t="s">
        <v>204</v>
      </c>
      <c r="C6" s="56" t="s">
        <v>205</v>
      </c>
      <c r="D6" s="56" t="s">
        <v>199</v>
      </c>
      <c r="E6" s="56" t="s">
        <v>231</v>
      </c>
      <c r="F6" s="56" t="s">
        <v>201</v>
      </c>
      <c r="G6" s="56" t="s">
        <v>203</v>
      </c>
      <c r="H6" s="27" t="s">
        <v>511</v>
      </c>
    </row>
    <row r="7" spans="1:8" ht="131.44999999999999" customHeight="1" x14ac:dyDescent="0.4">
      <c r="A7" s="183" t="s">
        <v>252</v>
      </c>
      <c r="B7" s="173" t="s">
        <v>264</v>
      </c>
      <c r="C7" s="173" t="s">
        <v>265</v>
      </c>
      <c r="D7" s="57" t="s">
        <v>253</v>
      </c>
      <c r="E7" s="162" t="s">
        <v>270</v>
      </c>
      <c r="F7" s="58"/>
      <c r="G7" s="162" t="s">
        <v>266</v>
      </c>
      <c r="H7" s="57" t="s">
        <v>268</v>
      </c>
    </row>
    <row r="8" spans="1:8" ht="131.44999999999999" customHeight="1" x14ac:dyDescent="0.4">
      <c r="A8" s="116"/>
      <c r="B8" s="153"/>
      <c r="C8" s="153"/>
      <c r="D8" s="57" t="s">
        <v>258</v>
      </c>
      <c r="E8" s="156"/>
      <c r="F8" s="58"/>
      <c r="G8" s="163"/>
      <c r="H8" s="57" t="s">
        <v>269</v>
      </c>
    </row>
    <row r="9" spans="1:8" ht="131.44999999999999" customHeight="1" x14ac:dyDescent="0.4">
      <c r="A9" s="116"/>
      <c r="B9" s="153"/>
      <c r="C9" s="153"/>
      <c r="D9" s="57" t="s">
        <v>259</v>
      </c>
      <c r="E9" s="156"/>
      <c r="F9" s="162" t="s">
        <v>271</v>
      </c>
      <c r="G9" s="162" t="s">
        <v>267</v>
      </c>
      <c r="H9" s="57" t="s">
        <v>272</v>
      </c>
    </row>
    <row r="10" spans="1:8" ht="131.44999999999999" customHeight="1" x14ac:dyDescent="0.4">
      <c r="A10" s="116"/>
      <c r="B10" s="153"/>
      <c r="C10" s="153"/>
      <c r="D10" s="57" t="s">
        <v>263</v>
      </c>
      <c r="E10" s="156"/>
      <c r="F10" s="156"/>
      <c r="G10" s="156"/>
      <c r="H10" s="57" t="s">
        <v>532</v>
      </c>
    </row>
    <row r="11" spans="1:8" ht="131.44999999999999" customHeight="1" thickBot="1" x14ac:dyDescent="0.45">
      <c r="A11" s="117"/>
      <c r="B11" s="154"/>
      <c r="C11" s="154"/>
      <c r="D11" s="86" t="s">
        <v>260</v>
      </c>
      <c r="E11" s="157"/>
      <c r="F11" s="157"/>
      <c r="G11" s="157"/>
      <c r="H11" s="86" t="s">
        <v>531</v>
      </c>
    </row>
    <row r="12" spans="1:8" ht="131.44999999999999" customHeight="1" thickTop="1" x14ac:dyDescent="0.4">
      <c r="A12" s="119" t="s">
        <v>254</v>
      </c>
      <c r="B12" s="103" t="s">
        <v>261</v>
      </c>
      <c r="C12" s="103" t="s">
        <v>285</v>
      </c>
      <c r="D12" s="36" t="s">
        <v>496</v>
      </c>
      <c r="E12" s="36" t="s">
        <v>276</v>
      </c>
      <c r="F12" s="36" t="s">
        <v>277</v>
      </c>
      <c r="G12" s="36" t="s">
        <v>275</v>
      </c>
      <c r="H12" s="101" t="s">
        <v>282</v>
      </c>
    </row>
    <row r="13" spans="1:8" ht="131.44999999999999" customHeight="1" x14ac:dyDescent="0.4">
      <c r="A13" s="116"/>
      <c r="B13" s="104"/>
      <c r="C13" s="104"/>
      <c r="D13" s="88" t="s">
        <v>274</v>
      </c>
      <c r="E13" s="180" t="s">
        <v>270</v>
      </c>
      <c r="F13" s="88" t="s">
        <v>495</v>
      </c>
      <c r="G13" s="88" t="s">
        <v>266</v>
      </c>
      <c r="H13" s="124"/>
    </row>
    <row r="14" spans="1:8" ht="131.44999999999999" customHeight="1" x14ac:dyDescent="0.4">
      <c r="A14" s="116"/>
      <c r="B14" s="104"/>
      <c r="C14" s="104"/>
      <c r="D14" s="20" t="s">
        <v>279</v>
      </c>
      <c r="E14" s="124"/>
      <c r="F14" s="20" t="s">
        <v>280</v>
      </c>
      <c r="G14" s="88" t="s">
        <v>281</v>
      </c>
      <c r="H14" s="124"/>
    </row>
    <row r="15" spans="1:8" ht="131.44999999999999" customHeight="1" thickBot="1" x14ac:dyDescent="0.45">
      <c r="A15" s="116"/>
      <c r="B15" s="181"/>
      <c r="C15" s="105"/>
      <c r="D15" s="89" t="s">
        <v>283</v>
      </c>
      <c r="E15" s="182"/>
      <c r="F15" s="89" t="s">
        <v>284</v>
      </c>
      <c r="G15" s="88" t="s">
        <v>266</v>
      </c>
      <c r="H15" s="182"/>
    </row>
    <row r="16" spans="1:8" ht="131.44999999999999" customHeight="1" thickTop="1" x14ac:dyDescent="0.4">
      <c r="A16" s="116"/>
      <c r="B16" s="103" t="s">
        <v>261</v>
      </c>
      <c r="C16" s="103" t="s">
        <v>286</v>
      </c>
      <c r="D16" s="36" t="s">
        <v>497</v>
      </c>
      <c r="E16" s="36" t="s">
        <v>276</v>
      </c>
      <c r="F16" s="36" t="s">
        <v>277</v>
      </c>
      <c r="G16" s="36" t="s">
        <v>275</v>
      </c>
      <c r="H16" s="101" t="s">
        <v>282</v>
      </c>
    </row>
    <row r="17" spans="1:8" ht="131.44999999999999" customHeight="1" x14ac:dyDescent="0.4">
      <c r="A17" s="116"/>
      <c r="B17" s="104"/>
      <c r="C17" s="104"/>
      <c r="D17" s="88" t="s">
        <v>274</v>
      </c>
      <c r="E17" s="180" t="s">
        <v>270</v>
      </c>
      <c r="F17" s="88" t="s">
        <v>495</v>
      </c>
      <c r="G17" s="88" t="s">
        <v>266</v>
      </c>
      <c r="H17" s="124"/>
    </row>
    <row r="18" spans="1:8" ht="131.44999999999999" customHeight="1" x14ac:dyDescent="0.4">
      <c r="A18" s="116"/>
      <c r="B18" s="104"/>
      <c r="C18" s="104"/>
      <c r="D18" s="20" t="s">
        <v>289</v>
      </c>
      <c r="E18" s="124"/>
      <c r="F18" s="20" t="s">
        <v>280</v>
      </c>
      <c r="G18" s="88" t="s">
        <v>281</v>
      </c>
      <c r="H18" s="124"/>
    </row>
    <row r="19" spans="1:8" ht="131.44999999999999" customHeight="1" thickBot="1" x14ac:dyDescent="0.45">
      <c r="A19" s="116"/>
      <c r="B19" s="181"/>
      <c r="C19" s="105"/>
      <c r="D19" s="89" t="s">
        <v>283</v>
      </c>
      <c r="E19" s="182"/>
      <c r="F19" s="89" t="s">
        <v>284</v>
      </c>
      <c r="G19" s="88" t="s">
        <v>266</v>
      </c>
      <c r="H19" s="182"/>
    </row>
    <row r="20" spans="1:8" ht="131.44999999999999" customHeight="1" thickTop="1" x14ac:dyDescent="0.4">
      <c r="A20" s="116"/>
      <c r="B20" s="103" t="s">
        <v>288</v>
      </c>
      <c r="C20" s="103" t="s">
        <v>287</v>
      </c>
      <c r="D20" s="36" t="s">
        <v>498</v>
      </c>
      <c r="E20" s="36" t="s">
        <v>276</v>
      </c>
      <c r="F20" s="36" t="s">
        <v>277</v>
      </c>
      <c r="G20" s="36" t="s">
        <v>275</v>
      </c>
      <c r="H20" s="101" t="s">
        <v>282</v>
      </c>
    </row>
    <row r="21" spans="1:8" ht="131.44999999999999" customHeight="1" x14ac:dyDescent="0.4">
      <c r="A21" s="116"/>
      <c r="B21" s="104"/>
      <c r="C21" s="104"/>
      <c r="D21" s="88" t="s">
        <v>274</v>
      </c>
      <c r="E21" s="180" t="s">
        <v>270</v>
      </c>
      <c r="F21" s="88" t="s">
        <v>495</v>
      </c>
      <c r="G21" s="88" t="s">
        <v>266</v>
      </c>
      <c r="H21" s="124"/>
    </row>
    <row r="22" spans="1:8" ht="131.44999999999999" customHeight="1" x14ac:dyDescent="0.4">
      <c r="A22" s="116"/>
      <c r="B22" s="104"/>
      <c r="C22" s="104"/>
      <c r="D22" s="20" t="s">
        <v>290</v>
      </c>
      <c r="E22" s="124"/>
      <c r="F22" s="20" t="s">
        <v>280</v>
      </c>
      <c r="G22" s="88" t="s">
        <v>281</v>
      </c>
      <c r="H22" s="124"/>
    </row>
    <row r="23" spans="1:8" ht="131.44999999999999" customHeight="1" thickBot="1" x14ac:dyDescent="0.45">
      <c r="A23" s="117"/>
      <c r="B23" s="105"/>
      <c r="C23" s="105"/>
      <c r="D23" s="34" t="s">
        <v>283</v>
      </c>
      <c r="E23" s="102"/>
      <c r="F23" s="34" t="s">
        <v>284</v>
      </c>
      <c r="G23" s="79" t="s">
        <v>266</v>
      </c>
      <c r="H23" s="102"/>
    </row>
    <row r="24" spans="1:8" ht="131.44999999999999" customHeight="1" thickTop="1" thickBot="1" x14ac:dyDescent="0.45">
      <c r="A24" s="81" t="s">
        <v>255</v>
      </c>
      <c r="B24" s="80" t="s">
        <v>261</v>
      </c>
      <c r="C24" s="80" t="s">
        <v>262</v>
      </c>
      <c r="D24" s="88" t="s">
        <v>257</v>
      </c>
      <c r="E24" s="88" t="s">
        <v>292</v>
      </c>
      <c r="F24" s="37"/>
      <c r="G24" s="88" t="s">
        <v>266</v>
      </c>
      <c r="H24" s="88" t="s">
        <v>293</v>
      </c>
    </row>
    <row r="25" spans="1:8" ht="131.44999999999999" customHeight="1" thickTop="1" x14ac:dyDescent="0.4">
      <c r="A25" s="119" t="s">
        <v>256</v>
      </c>
      <c r="B25" s="103" t="s">
        <v>261</v>
      </c>
      <c r="C25" s="103" t="s">
        <v>285</v>
      </c>
      <c r="D25" s="36" t="s">
        <v>496</v>
      </c>
      <c r="E25" s="36" t="s">
        <v>276</v>
      </c>
      <c r="F25" s="36" t="s">
        <v>277</v>
      </c>
      <c r="G25" s="36" t="s">
        <v>275</v>
      </c>
      <c r="H25" s="101" t="s">
        <v>282</v>
      </c>
    </row>
    <row r="26" spans="1:8" ht="131.44999999999999" customHeight="1" x14ac:dyDescent="0.4">
      <c r="A26" s="116"/>
      <c r="B26" s="104"/>
      <c r="C26" s="104"/>
      <c r="D26" s="88" t="s">
        <v>274</v>
      </c>
      <c r="E26" s="180" t="s">
        <v>270</v>
      </c>
      <c r="F26" s="88" t="s">
        <v>495</v>
      </c>
      <c r="G26" s="88" t="s">
        <v>266</v>
      </c>
      <c r="H26" s="124"/>
    </row>
    <row r="27" spans="1:8" ht="131.44999999999999" customHeight="1" x14ac:dyDescent="0.4">
      <c r="A27" s="116"/>
      <c r="B27" s="104"/>
      <c r="C27" s="104"/>
      <c r="D27" s="20" t="s">
        <v>534</v>
      </c>
      <c r="E27" s="124"/>
      <c r="F27" s="20" t="s">
        <v>280</v>
      </c>
      <c r="G27" s="88" t="s">
        <v>281</v>
      </c>
      <c r="H27" s="124"/>
    </row>
    <row r="28" spans="1:8" ht="131.44999999999999" customHeight="1" thickBot="1" x14ac:dyDescent="0.45">
      <c r="A28" s="116"/>
      <c r="B28" s="181"/>
      <c r="C28" s="105"/>
      <c r="D28" s="89" t="s">
        <v>283</v>
      </c>
      <c r="E28" s="182"/>
      <c r="F28" s="89" t="s">
        <v>284</v>
      </c>
      <c r="G28" s="88" t="s">
        <v>266</v>
      </c>
      <c r="H28" s="182"/>
    </row>
    <row r="29" spans="1:8" ht="131.44999999999999" customHeight="1" thickTop="1" x14ac:dyDescent="0.4">
      <c r="A29" s="116"/>
      <c r="B29" s="103" t="s">
        <v>261</v>
      </c>
      <c r="C29" s="103" t="s">
        <v>286</v>
      </c>
      <c r="D29" s="36" t="s">
        <v>497</v>
      </c>
      <c r="E29" s="36" t="s">
        <v>276</v>
      </c>
      <c r="F29" s="36" t="s">
        <v>277</v>
      </c>
      <c r="G29" s="36" t="s">
        <v>275</v>
      </c>
      <c r="H29" s="101" t="s">
        <v>282</v>
      </c>
    </row>
    <row r="30" spans="1:8" ht="131.44999999999999" customHeight="1" x14ac:dyDescent="0.4">
      <c r="A30" s="116"/>
      <c r="B30" s="104"/>
      <c r="C30" s="104"/>
      <c r="D30" s="88" t="s">
        <v>274</v>
      </c>
      <c r="E30" s="180" t="s">
        <v>270</v>
      </c>
      <c r="F30" s="88" t="s">
        <v>495</v>
      </c>
      <c r="G30" s="88" t="s">
        <v>266</v>
      </c>
      <c r="H30" s="124"/>
    </row>
    <row r="31" spans="1:8" ht="131.44999999999999" customHeight="1" x14ac:dyDescent="0.4">
      <c r="A31" s="116"/>
      <c r="B31" s="104"/>
      <c r="C31" s="104"/>
      <c r="D31" s="20" t="s">
        <v>289</v>
      </c>
      <c r="E31" s="124"/>
      <c r="F31" s="20" t="s">
        <v>280</v>
      </c>
      <c r="G31" s="88" t="s">
        <v>533</v>
      </c>
      <c r="H31" s="124"/>
    </row>
    <row r="32" spans="1:8" ht="131.44999999999999" customHeight="1" thickBot="1" x14ac:dyDescent="0.45">
      <c r="A32" s="116"/>
      <c r="B32" s="181"/>
      <c r="C32" s="105"/>
      <c r="D32" s="89" t="s">
        <v>283</v>
      </c>
      <c r="E32" s="182"/>
      <c r="F32" s="89" t="s">
        <v>284</v>
      </c>
      <c r="G32" s="88" t="s">
        <v>266</v>
      </c>
      <c r="H32" s="182"/>
    </row>
    <row r="33" spans="1:8" ht="131.44999999999999" customHeight="1" thickTop="1" x14ac:dyDescent="0.4">
      <c r="A33" s="116"/>
      <c r="B33" s="103" t="s">
        <v>291</v>
      </c>
      <c r="C33" s="103" t="s">
        <v>287</v>
      </c>
      <c r="D33" s="36" t="s">
        <v>499</v>
      </c>
      <c r="E33" s="36" t="s">
        <v>276</v>
      </c>
      <c r="F33" s="36" t="s">
        <v>277</v>
      </c>
      <c r="G33" s="36" t="s">
        <v>275</v>
      </c>
      <c r="H33" s="101" t="s">
        <v>282</v>
      </c>
    </row>
    <row r="34" spans="1:8" ht="131.44999999999999" customHeight="1" x14ac:dyDescent="0.4">
      <c r="A34" s="116"/>
      <c r="B34" s="104"/>
      <c r="C34" s="104"/>
      <c r="D34" s="88" t="s">
        <v>274</v>
      </c>
      <c r="E34" s="180" t="s">
        <v>270</v>
      </c>
      <c r="F34" s="88" t="s">
        <v>495</v>
      </c>
      <c r="G34" s="88" t="s">
        <v>266</v>
      </c>
      <c r="H34" s="124"/>
    </row>
    <row r="35" spans="1:8" ht="131.44999999999999" customHeight="1" x14ac:dyDescent="0.4">
      <c r="A35" s="116"/>
      <c r="B35" s="104"/>
      <c r="C35" s="104"/>
      <c r="D35" s="20" t="s">
        <v>535</v>
      </c>
      <c r="E35" s="124"/>
      <c r="F35" s="20" t="s">
        <v>280</v>
      </c>
      <c r="G35" s="88" t="s">
        <v>281</v>
      </c>
      <c r="H35" s="124"/>
    </row>
    <row r="36" spans="1:8" ht="131.44999999999999" customHeight="1" thickBot="1" x14ac:dyDescent="0.45">
      <c r="A36" s="117"/>
      <c r="B36" s="105"/>
      <c r="C36" s="105"/>
      <c r="D36" s="34" t="s">
        <v>283</v>
      </c>
      <c r="E36" s="102"/>
      <c r="F36" s="34" t="s">
        <v>284</v>
      </c>
      <c r="G36" s="79" t="s">
        <v>266</v>
      </c>
      <c r="H36" s="102"/>
    </row>
    <row r="37" spans="1:8" ht="131.44999999999999" customHeight="1" thickTop="1" x14ac:dyDescent="0.4">
      <c r="A37" s="184" t="s">
        <v>331</v>
      </c>
      <c r="B37" s="188" t="s">
        <v>491</v>
      </c>
      <c r="C37" s="188" t="s">
        <v>493</v>
      </c>
      <c r="D37" s="40" t="s">
        <v>298</v>
      </c>
      <c r="E37" s="187" t="s">
        <v>508</v>
      </c>
      <c r="F37" s="187" t="s">
        <v>306</v>
      </c>
      <c r="G37" s="101" t="s">
        <v>299</v>
      </c>
      <c r="H37" s="187" t="s">
        <v>536</v>
      </c>
    </row>
    <row r="38" spans="1:8" ht="131.44999999999999" customHeight="1" x14ac:dyDescent="0.4">
      <c r="A38" s="185"/>
      <c r="B38" s="104"/>
      <c r="C38" s="104"/>
      <c r="D38" s="20" t="s">
        <v>301</v>
      </c>
      <c r="E38" s="124"/>
      <c r="F38" s="124"/>
      <c r="G38" s="124"/>
      <c r="H38" s="124"/>
    </row>
    <row r="39" spans="1:8" ht="131.44999999999999" customHeight="1" x14ac:dyDescent="0.4">
      <c r="A39" s="185"/>
      <c r="B39" s="104"/>
      <c r="C39" s="104"/>
      <c r="D39" s="20" t="s">
        <v>302</v>
      </c>
      <c r="E39" s="124"/>
      <c r="F39" s="124"/>
      <c r="G39" s="124"/>
      <c r="H39" s="124"/>
    </row>
    <row r="40" spans="1:8" ht="131.44999999999999" customHeight="1" x14ac:dyDescent="0.4">
      <c r="A40" s="185"/>
      <c r="B40" s="104"/>
      <c r="C40" s="104"/>
      <c r="D40" s="20" t="s">
        <v>303</v>
      </c>
      <c r="E40" s="124"/>
      <c r="F40" s="124"/>
      <c r="G40" s="182"/>
      <c r="H40" s="124"/>
    </row>
    <row r="41" spans="1:8" ht="131.44999999999999" customHeight="1" x14ac:dyDescent="0.4">
      <c r="A41" s="185"/>
      <c r="B41" s="104"/>
      <c r="C41" s="104"/>
      <c r="D41" s="20" t="s">
        <v>304</v>
      </c>
      <c r="E41" s="124"/>
      <c r="F41" s="124"/>
      <c r="G41" s="20" t="s">
        <v>305</v>
      </c>
      <c r="H41" s="124"/>
    </row>
    <row r="42" spans="1:8" ht="131.44999999999999" customHeight="1" x14ac:dyDescent="0.4">
      <c r="A42" s="115"/>
      <c r="B42" s="104"/>
      <c r="C42" s="104"/>
      <c r="D42" s="89" t="s">
        <v>492</v>
      </c>
      <c r="E42" s="124"/>
      <c r="F42" s="124"/>
      <c r="G42" s="89" t="s">
        <v>353</v>
      </c>
      <c r="H42" s="124"/>
    </row>
    <row r="43" spans="1:8" ht="131.44999999999999" customHeight="1" thickBot="1" x14ac:dyDescent="0.45">
      <c r="A43" s="186"/>
      <c r="B43" s="105"/>
      <c r="C43" s="105"/>
      <c r="D43" s="34" t="s">
        <v>283</v>
      </c>
      <c r="E43" s="102"/>
      <c r="F43" s="102"/>
      <c r="G43" s="34" t="s">
        <v>266</v>
      </c>
      <c r="H43" s="102"/>
    </row>
    <row r="44" spans="1:8" ht="131.44999999999999" customHeight="1" thickTop="1" x14ac:dyDescent="0.4">
      <c r="A44" s="103" t="s">
        <v>503</v>
      </c>
      <c r="B44" s="103" t="s">
        <v>491</v>
      </c>
      <c r="C44" s="103" t="s">
        <v>504</v>
      </c>
      <c r="D44" s="36" t="s">
        <v>505</v>
      </c>
      <c r="E44" s="101" t="s">
        <v>233</v>
      </c>
      <c r="F44" s="70" t="s">
        <v>277</v>
      </c>
      <c r="G44" s="36" t="s">
        <v>275</v>
      </c>
      <c r="H44" s="101" t="s">
        <v>300</v>
      </c>
    </row>
    <row r="45" spans="1:8" ht="131.44999999999999" customHeight="1" x14ac:dyDescent="0.4">
      <c r="A45" s="104"/>
      <c r="B45" s="104"/>
      <c r="C45" s="104"/>
      <c r="D45" s="20" t="s">
        <v>301</v>
      </c>
      <c r="E45" s="124"/>
      <c r="F45" s="71" t="s">
        <v>495</v>
      </c>
      <c r="G45" s="88" t="s">
        <v>507</v>
      </c>
      <c r="H45" s="124"/>
    </row>
    <row r="46" spans="1:8" ht="131.44999999999999" customHeight="1" x14ac:dyDescent="0.4">
      <c r="A46" s="104"/>
      <c r="B46" s="104"/>
      <c r="C46" s="104"/>
      <c r="D46" s="20" t="s">
        <v>304</v>
      </c>
      <c r="E46" s="124"/>
      <c r="F46" s="189"/>
      <c r="G46" s="20" t="s">
        <v>382</v>
      </c>
      <c r="H46" s="124"/>
    </row>
    <row r="47" spans="1:8" ht="131.44999999999999" customHeight="1" x14ac:dyDescent="0.4">
      <c r="A47" s="104"/>
      <c r="B47" s="104"/>
      <c r="C47" s="104"/>
      <c r="D47" s="89" t="s">
        <v>506</v>
      </c>
      <c r="E47" s="124"/>
      <c r="F47" s="129"/>
      <c r="G47" s="89" t="s">
        <v>353</v>
      </c>
      <c r="H47" s="124"/>
    </row>
    <row r="48" spans="1:8" ht="131.44999999999999" customHeight="1" thickBot="1" x14ac:dyDescent="0.45">
      <c r="A48" s="105"/>
      <c r="B48" s="105"/>
      <c r="C48" s="105"/>
      <c r="D48" s="34" t="s">
        <v>283</v>
      </c>
      <c r="E48" s="102"/>
      <c r="F48" s="130"/>
      <c r="G48" s="34" t="s">
        <v>266</v>
      </c>
      <c r="H48" s="102"/>
    </row>
    <row r="49" ht="131.44999999999999" customHeight="1" thickTop="1" x14ac:dyDescent="0.4"/>
    <row r="74" spans="1:8" ht="131.44999999999999" customHeight="1" x14ac:dyDescent="0.4">
      <c r="A74" s="118"/>
      <c r="B74" s="118"/>
      <c r="C74" s="118"/>
      <c r="D74" s="118"/>
      <c r="E74" s="118"/>
      <c r="F74" s="118"/>
      <c r="G74" s="118"/>
      <c r="H74" s="118"/>
    </row>
  </sheetData>
  <sheetProtection formatRows="0"/>
  <mergeCells count="55">
    <mergeCell ref="H44:H48"/>
    <mergeCell ref="C44:C48"/>
    <mergeCell ref="B44:B48"/>
    <mergeCell ref="A44:A48"/>
    <mergeCell ref="E44:E48"/>
    <mergeCell ref="F46:F48"/>
    <mergeCell ref="A2:H2"/>
    <mergeCell ref="A1:H1"/>
    <mergeCell ref="A37:A43"/>
    <mergeCell ref="E37:E43"/>
    <mergeCell ref="G37:G40"/>
    <mergeCell ref="H37:H43"/>
    <mergeCell ref="F37:F43"/>
    <mergeCell ref="C37:C43"/>
    <mergeCell ref="B37:B43"/>
    <mergeCell ref="H33:H36"/>
    <mergeCell ref="E34:E36"/>
    <mergeCell ref="H25:H28"/>
    <mergeCell ref="E26:E28"/>
    <mergeCell ref="B29:B32"/>
    <mergeCell ref="C29:C32"/>
    <mergeCell ref="H29:H32"/>
    <mergeCell ref="E30:E32"/>
    <mergeCell ref="B20:B23"/>
    <mergeCell ref="C16:C19"/>
    <mergeCell ref="C20:C23"/>
    <mergeCell ref="A7:A11"/>
    <mergeCell ref="A12:A23"/>
    <mergeCell ref="A25:A36"/>
    <mergeCell ref="B25:B28"/>
    <mergeCell ref="C25:C28"/>
    <mergeCell ref="B33:B36"/>
    <mergeCell ref="C33:C36"/>
    <mergeCell ref="H20:H23"/>
    <mergeCell ref="E21:E23"/>
    <mergeCell ref="A74:H74"/>
    <mergeCell ref="B7:B11"/>
    <mergeCell ref="C7:C11"/>
    <mergeCell ref="E7:E11"/>
    <mergeCell ref="G7:G8"/>
    <mergeCell ref="G9:G11"/>
    <mergeCell ref="C12:C15"/>
    <mergeCell ref="B12:B15"/>
    <mergeCell ref="B16:B19"/>
    <mergeCell ref="F9:F11"/>
    <mergeCell ref="E13:E15"/>
    <mergeCell ref="H12:H15"/>
    <mergeCell ref="H16:H19"/>
    <mergeCell ref="E17:E19"/>
    <mergeCell ref="B5:C5"/>
    <mergeCell ref="D5:F5"/>
    <mergeCell ref="G5:H5"/>
    <mergeCell ref="B3:H3"/>
    <mergeCell ref="A4:A6"/>
    <mergeCell ref="B4:H4"/>
  </mergeCells>
  <pageMargins left="0.70866141732283472" right="0.70866141732283472" top="0.74803149606299213" bottom="0.74803149606299213" header="0.31496062992125984" footer="0.31496062992125984"/>
  <pageSetup paperSize="8" scale="43" fitToHeight="0" orientation="landscape" r:id="rId1"/>
  <rowBreaks count="4" manualBreakCount="4">
    <brk id="14" max="7" man="1"/>
    <brk id="23" max="7" man="1"/>
    <brk id="33" max="7" man="1"/>
    <brk id="48"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4"/>
  <sheetViews>
    <sheetView topLeftCell="C1" zoomScale="40" zoomScaleNormal="40" zoomScaleSheetLayoutView="20" workbookViewId="0">
      <selection sqref="A1:H1"/>
    </sheetView>
  </sheetViews>
  <sheetFormatPr defaultColWidth="9.140625" defaultRowHeight="26.25" x14ac:dyDescent="0.4"/>
  <cols>
    <col min="1" max="1" width="48.5703125" style="14" customWidth="1"/>
    <col min="2" max="3" width="57.42578125" style="14" customWidth="1"/>
    <col min="4" max="4" width="67.710937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31" t="s">
        <v>510</v>
      </c>
      <c r="B1" s="132"/>
      <c r="C1" s="132"/>
      <c r="D1" s="132"/>
      <c r="E1" s="132"/>
      <c r="F1" s="132"/>
      <c r="G1" s="132"/>
      <c r="H1" s="133"/>
    </row>
    <row r="2" spans="1:8" ht="129" customHeight="1" x14ac:dyDescent="0.4">
      <c r="A2" s="134" t="s">
        <v>307</v>
      </c>
      <c r="B2" s="134"/>
      <c r="C2" s="134"/>
      <c r="D2" s="134"/>
      <c r="E2" s="134"/>
      <c r="F2" s="134"/>
      <c r="G2" s="134"/>
      <c r="H2" s="135"/>
    </row>
    <row r="3" spans="1:8" ht="95.45" customHeight="1" thickBot="1" x14ac:dyDescent="0.45">
      <c r="A3" s="45" t="s">
        <v>195</v>
      </c>
      <c r="B3" s="136" t="s">
        <v>196</v>
      </c>
      <c r="C3" s="136"/>
      <c r="D3" s="136"/>
      <c r="E3" s="136"/>
      <c r="F3" s="136"/>
      <c r="G3" s="136"/>
      <c r="H3" s="136"/>
    </row>
    <row r="4" spans="1:8" ht="78.75" customHeight="1" x14ac:dyDescent="0.4">
      <c r="A4" s="106" t="s">
        <v>185</v>
      </c>
      <c r="B4" s="109" t="s">
        <v>28</v>
      </c>
      <c r="C4" s="110"/>
      <c r="D4" s="110"/>
      <c r="E4" s="110"/>
      <c r="F4" s="110"/>
      <c r="G4" s="110"/>
      <c r="H4" s="111"/>
    </row>
    <row r="5" spans="1:8" ht="78.75" customHeight="1" x14ac:dyDescent="0.4">
      <c r="A5" s="107"/>
      <c r="B5" s="112" t="s">
        <v>197</v>
      </c>
      <c r="C5" s="113"/>
      <c r="D5" s="114" t="s">
        <v>198</v>
      </c>
      <c r="E5" s="114"/>
      <c r="F5" s="114"/>
      <c r="G5" s="114" t="s">
        <v>202</v>
      </c>
      <c r="H5" s="114"/>
    </row>
    <row r="6" spans="1:8" ht="145.9" customHeight="1" thickBot="1" x14ac:dyDescent="0.45">
      <c r="A6" s="107"/>
      <c r="B6" s="27" t="s">
        <v>204</v>
      </c>
      <c r="C6" s="27" t="s">
        <v>205</v>
      </c>
      <c r="D6" s="27" t="s">
        <v>199</v>
      </c>
      <c r="E6" s="27" t="s">
        <v>231</v>
      </c>
      <c r="F6" s="27" t="s">
        <v>201</v>
      </c>
      <c r="G6" s="27" t="s">
        <v>203</v>
      </c>
      <c r="H6" s="27" t="s">
        <v>511</v>
      </c>
    </row>
    <row r="7" spans="1:8" ht="112.9" customHeight="1" x14ac:dyDescent="0.4">
      <c r="A7" s="183" t="s">
        <v>310</v>
      </c>
      <c r="B7" s="190" t="s">
        <v>311</v>
      </c>
      <c r="C7" s="190" t="s">
        <v>325</v>
      </c>
      <c r="D7" s="18" t="s">
        <v>312</v>
      </c>
      <c r="E7" s="192" t="s">
        <v>317</v>
      </c>
      <c r="F7" s="193"/>
      <c r="G7" s="192" t="s">
        <v>189</v>
      </c>
      <c r="H7" s="180" t="s">
        <v>313</v>
      </c>
    </row>
    <row r="8" spans="1:8" ht="74.45" customHeight="1" thickBot="1" x14ac:dyDescent="0.45">
      <c r="A8" s="117"/>
      <c r="B8" s="105"/>
      <c r="C8" s="105"/>
      <c r="D8" s="79" t="s">
        <v>329</v>
      </c>
      <c r="E8" s="102"/>
      <c r="F8" s="130"/>
      <c r="G8" s="102"/>
      <c r="H8" s="102"/>
    </row>
    <row r="9" spans="1:8" ht="253.5" customHeight="1" thickTop="1" thickBot="1" x14ac:dyDescent="0.45">
      <c r="A9" s="29" t="s">
        <v>308</v>
      </c>
      <c r="B9" s="28" t="s">
        <v>315</v>
      </c>
      <c r="C9" s="28" t="s">
        <v>314</v>
      </c>
      <c r="D9" s="84" t="s">
        <v>316</v>
      </c>
      <c r="E9" s="84" t="s">
        <v>323</v>
      </c>
      <c r="F9" s="84" t="s">
        <v>323</v>
      </c>
      <c r="G9" s="84" t="s">
        <v>189</v>
      </c>
      <c r="H9" s="79" t="s">
        <v>537</v>
      </c>
    </row>
    <row r="10" spans="1:8" ht="88.9" customHeight="1" thickTop="1" x14ac:dyDescent="0.4">
      <c r="A10" s="119" t="s">
        <v>500</v>
      </c>
      <c r="B10" s="103" t="s">
        <v>319</v>
      </c>
      <c r="C10" s="103" t="s">
        <v>320</v>
      </c>
      <c r="D10" s="36" t="s">
        <v>321</v>
      </c>
      <c r="E10" s="36" t="s">
        <v>276</v>
      </c>
      <c r="F10" s="36" t="s">
        <v>277</v>
      </c>
      <c r="G10" s="36" t="s">
        <v>275</v>
      </c>
      <c r="H10" s="101" t="s">
        <v>309</v>
      </c>
    </row>
    <row r="11" spans="1:8" ht="127.15" customHeight="1" x14ac:dyDescent="0.4">
      <c r="A11" s="116"/>
      <c r="B11" s="104"/>
      <c r="C11" s="104"/>
      <c r="D11" s="20" t="s">
        <v>322</v>
      </c>
      <c r="E11" s="180" t="s">
        <v>318</v>
      </c>
      <c r="F11" s="189"/>
      <c r="G11" s="20" t="s">
        <v>189</v>
      </c>
      <c r="H11" s="124"/>
    </row>
    <row r="12" spans="1:8" ht="90.6" customHeight="1" thickBot="1" x14ac:dyDescent="0.45">
      <c r="A12" s="117"/>
      <c r="B12" s="105"/>
      <c r="C12" s="105"/>
      <c r="D12" s="34" t="s">
        <v>515</v>
      </c>
      <c r="E12" s="102"/>
      <c r="F12" s="130"/>
      <c r="G12" s="34" t="s">
        <v>189</v>
      </c>
      <c r="H12" s="102"/>
    </row>
    <row r="13" spans="1:8" ht="72.599999999999994" customHeight="1" thickTop="1" x14ac:dyDescent="0.4">
      <c r="A13" s="191" t="s">
        <v>501</v>
      </c>
      <c r="B13" s="120" t="s">
        <v>324</v>
      </c>
      <c r="C13" s="120" t="s">
        <v>326</v>
      </c>
      <c r="D13" s="36" t="s">
        <v>328</v>
      </c>
      <c r="E13" s="95"/>
      <c r="F13" s="95"/>
      <c r="G13" s="36" t="s">
        <v>183</v>
      </c>
      <c r="H13" s="101" t="s">
        <v>313</v>
      </c>
    </row>
    <row r="14" spans="1:8" ht="72.599999999999994" customHeight="1" x14ac:dyDescent="0.4">
      <c r="A14" s="123"/>
      <c r="B14" s="181"/>
      <c r="C14" s="181"/>
      <c r="D14" s="88" t="s">
        <v>327</v>
      </c>
      <c r="E14" s="88" t="s">
        <v>276</v>
      </c>
      <c r="F14" s="96"/>
      <c r="G14" s="88" t="s">
        <v>275</v>
      </c>
      <c r="H14" s="124"/>
    </row>
    <row r="15" spans="1:8" ht="61.9" customHeight="1" x14ac:dyDescent="0.4">
      <c r="A15" s="185"/>
      <c r="B15" s="121"/>
      <c r="C15" s="121"/>
      <c r="D15" s="20" t="s">
        <v>502</v>
      </c>
      <c r="E15" s="129"/>
      <c r="F15" s="129"/>
      <c r="G15" s="89" t="s">
        <v>382</v>
      </c>
      <c r="H15" s="124"/>
    </row>
    <row r="16" spans="1:8" ht="69.599999999999994" customHeight="1" x14ac:dyDescent="0.4">
      <c r="A16" s="185"/>
      <c r="B16" s="121"/>
      <c r="C16" s="121"/>
      <c r="D16" s="20" t="s">
        <v>516</v>
      </c>
      <c r="E16" s="129"/>
      <c r="F16" s="129"/>
      <c r="G16" s="180" t="s">
        <v>189</v>
      </c>
      <c r="H16" s="124"/>
    </row>
    <row r="17" spans="1:8" ht="66.75" customHeight="1" thickBot="1" x14ac:dyDescent="0.45">
      <c r="A17" s="186"/>
      <c r="B17" s="122"/>
      <c r="C17" s="122"/>
      <c r="D17" s="34" t="s">
        <v>329</v>
      </c>
      <c r="E17" s="130"/>
      <c r="F17" s="130"/>
      <c r="G17" s="102"/>
      <c r="H17" s="102"/>
    </row>
    <row r="18" spans="1:8" ht="27" thickTop="1" x14ac:dyDescent="0.4"/>
    <row r="34" spans="1:8" ht="114.75" customHeight="1" x14ac:dyDescent="0.4">
      <c r="A34" s="118"/>
      <c r="B34" s="118"/>
      <c r="C34" s="118"/>
      <c r="D34" s="118"/>
      <c r="E34" s="118"/>
      <c r="F34" s="118"/>
      <c r="G34" s="118"/>
      <c r="H34" s="118"/>
    </row>
  </sheetData>
  <sheetProtection formatRows="0"/>
  <mergeCells count="29">
    <mergeCell ref="H13:H17"/>
    <mergeCell ref="E15:E17"/>
    <mergeCell ref="F15:F17"/>
    <mergeCell ref="A1:H1"/>
    <mergeCell ref="A2:H2"/>
    <mergeCell ref="B3:H3"/>
    <mergeCell ref="H7:H8"/>
    <mergeCell ref="A7:A8"/>
    <mergeCell ref="C7:C8"/>
    <mergeCell ref="E7:E8"/>
    <mergeCell ref="F7:F8"/>
    <mergeCell ref="G7:G8"/>
    <mergeCell ref="G16:G17"/>
    <mergeCell ref="A34:H34"/>
    <mergeCell ref="B7:B8"/>
    <mergeCell ref="B5:C5"/>
    <mergeCell ref="D5:F5"/>
    <mergeCell ref="G5:H5"/>
    <mergeCell ref="A4:A6"/>
    <mergeCell ref="B4:H4"/>
    <mergeCell ref="A10:A12"/>
    <mergeCell ref="B10:B12"/>
    <mergeCell ref="C10:C12"/>
    <mergeCell ref="E11:E12"/>
    <mergeCell ref="F11:F12"/>
    <mergeCell ref="H10:H12"/>
    <mergeCell ref="C13:C17"/>
    <mergeCell ref="B13:B17"/>
    <mergeCell ref="A13:A17"/>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52"/>
  <sheetViews>
    <sheetView topLeftCell="D1" zoomScale="50" zoomScaleNormal="50" zoomScaleSheetLayoutView="40" workbookViewId="0">
      <selection activeCell="H7" sqref="H7:H12"/>
    </sheetView>
  </sheetViews>
  <sheetFormatPr defaultColWidth="9.140625" defaultRowHeight="26.25" x14ac:dyDescent="0.4"/>
  <cols>
    <col min="1" max="1" width="49.5703125" style="14" customWidth="1"/>
    <col min="2" max="4" width="57.42578125" style="14" customWidth="1"/>
    <col min="5" max="5" width="67.5703125"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31" t="s">
        <v>510</v>
      </c>
      <c r="B1" s="132"/>
      <c r="C1" s="132"/>
      <c r="D1" s="132"/>
      <c r="E1" s="132"/>
      <c r="F1" s="132"/>
      <c r="G1" s="132"/>
      <c r="H1" s="133"/>
    </row>
    <row r="2" spans="1:8" ht="61.5" x14ac:dyDescent="0.4">
      <c r="A2" s="134" t="s">
        <v>333</v>
      </c>
      <c r="B2" s="134"/>
      <c r="C2" s="134"/>
      <c r="D2" s="134"/>
      <c r="E2" s="134"/>
      <c r="F2" s="134"/>
      <c r="G2" s="134"/>
      <c r="H2" s="135"/>
    </row>
    <row r="3" spans="1:8" ht="101.25" customHeight="1" x14ac:dyDescent="0.4">
      <c r="A3" s="45" t="s">
        <v>195</v>
      </c>
      <c r="B3" s="136" t="s">
        <v>196</v>
      </c>
      <c r="C3" s="136"/>
      <c r="D3" s="136"/>
      <c r="E3" s="136"/>
      <c r="F3" s="136"/>
      <c r="G3" s="136"/>
      <c r="H3" s="136"/>
    </row>
    <row r="4" spans="1:8" x14ac:dyDescent="0.4">
      <c r="A4" s="107" t="s">
        <v>185</v>
      </c>
      <c r="B4" s="195" t="s">
        <v>28</v>
      </c>
      <c r="C4" s="196"/>
      <c r="D4" s="196"/>
      <c r="E4" s="196"/>
      <c r="F4" s="196"/>
      <c r="G4" s="196"/>
      <c r="H4" s="197"/>
    </row>
    <row r="5" spans="1:8" ht="37.5" customHeight="1" x14ac:dyDescent="0.4">
      <c r="A5" s="107"/>
      <c r="B5" s="112" t="s">
        <v>197</v>
      </c>
      <c r="C5" s="113"/>
      <c r="D5" s="114" t="s">
        <v>198</v>
      </c>
      <c r="E5" s="114"/>
      <c r="F5" s="114"/>
      <c r="G5" s="114" t="s">
        <v>202</v>
      </c>
      <c r="H5" s="114"/>
    </row>
    <row r="6" spans="1:8" ht="177" customHeight="1" x14ac:dyDescent="0.4">
      <c r="A6" s="107"/>
      <c r="B6" s="35" t="s">
        <v>204</v>
      </c>
      <c r="C6" s="35" t="s">
        <v>205</v>
      </c>
      <c r="D6" s="35" t="s">
        <v>199</v>
      </c>
      <c r="E6" s="35" t="s">
        <v>231</v>
      </c>
      <c r="F6" s="35" t="s">
        <v>201</v>
      </c>
      <c r="G6" s="35" t="s">
        <v>203</v>
      </c>
      <c r="H6" s="27" t="s">
        <v>511</v>
      </c>
    </row>
    <row r="7" spans="1:8" ht="56.25" customHeight="1" x14ac:dyDescent="0.4">
      <c r="A7" s="194" t="s">
        <v>334</v>
      </c>
      <c r="B7" s="194" t="s">
        <v>337</v>
      </c>
      <c r="C7" s="194" t="s">
        <v>342</v>
      </c>
      <c r="D7" s="25" t="s">
        <v>338</v>
      </c>
      <c r="E7" s="43" t="s">
        <v>276</v>
      </c>
      <c r="F7" s="49"/>
      <c r="G7" s="20" t="s">
        <v>275</v>
      </c>
      <c r="H7" s="180" t="s">
        <v>538</v>
      </c>
    </row>
    <row r="8" spans="1:8" ht="81" customHeight="1" x14ac:dyDescent="0.4">
      <c r="A8" s="104"/>
      <c r="B8" s="104"/>
      <c r="C8" s="104"/>
      <c r="D8" s="20" t="s">
        <v>186</v>
      </c>
      <c r="E8" s="194" t="s">
        <v>339</v>
      </c>
      <c r="F8" s="180" t="s">
        <v>339</v>
      </c>
      <c r="G8" s="24" t="s">
        <v>347</v>
      </c>
      <c r="H8" s="124"/>
    </row>
    <row r="9" spans="1:8" ht="108" customHeight="1" x14ac:dyDescent="0.4">
      <c r="A9" s="104"/>
      <c r="B9" s="104"/>
      <c r="C9" s="104"/>
      <c r="D9" s="21" t="s">
        <v>517</v>
      </c>
      <c r="E9" s="181"/>
      <c r="F9" s="182"/>
      <c r="G9" s="24" t="s">
        <v>188</v>
      </c>
      <c r="H9" s="124"/>
    </row>
    <row r="10" spans="1:8" ht="88.5" customHeight="1" x14ac:dyDescent="0.4">
      <c r="A10" s="104"/>
      <c r="B10" s="104"/>
      <c r="C10" s="104"/>
      <c r="D10" s="21" t="s">
        <v>518</v>
      </c>
      <c r="E10" s="21" t="s">
        <v>340</v>
      </c>
      <c r="F10" s="20" t="s">
        <v>343</v>
      </c>
      <c r="G10" s="24" t="s">
        <v>344</v>
      </c>
      <c r="H10" s="124"/>
    </row>
    <row r="11" spans="1:8" ht="105" x14ac:dyDescent="0.4">
      <c r="A11" s="104"/>
      <c r="B11" s="104"/>
      <c r="C11" s="104"/>
      <c r="D11" s="20" t="s">
        <v>187</v>
      </c>
      <c r="E11" s="21" t="s">
        <v>341</v>
      </c>
      <c r="F11" s="48"/>
      <c r="G11" s="24" t="s">
        <v>346</v>
      </c>
      <c r="H11" s="124"/>
    </row>
    <row r="12" spans="1:8" ht="70.5" customHeight="1" thickBot="1" x14ac:dyDescent="0.45">
      <c r="A12" s="105"/>
      <c r="B12" s="105"/>
      <c r="C12" s="105"/>
      <c r="D12" s="46" t="s">
        <v>190</v>
      </c>
      <c r="E12" s="46" t="s">
        <v>539</v>
      </c>
      <c r="F12" s="47"/>
      <c r="G12" s="91" t="s">
        <v>345</v>
      </c>
      <c r="H12" s="102"/>
    </row>
    <row r="13" spans="1:8" ht="27" thickTop="1" x14ac:dyDescent="0.4"/>
    <row r="48" ht="114.75" customHeight="1" x14ac:dyDescent="0.4"/>
    <row r="52" spans="1:8" x14ac:dyDescent="0.4">
      <c r="A52" s="42"/>
      <c r="B52" s="42"/>
      <c r="C52" s="42"/>
      <c r="D52" s="42"/>
      <c r="E52" s="42"/>
      <c r="F52" s="42"/>
      <c r="G52" s="42"/>
      <c r="H52" s="42"/>
    </row>
  </sheetData>
  <sheetProtection formatRows="0"/>
  <mergeCells count="14">
    <mergeCell ref="E8:E9"/>
    <mergeCell ref="F8:F9"/>
    <mergeCell ref="H7:H12"/>
    <mergeCell ref="A1:H1"/>
    <mergeCell ref="B3:H3"/>
    <mergeCell ref="A2:H2"/>
    <mergeCell ref="B7:B12"/>
    <mergeCell ref="C7:C12"/>
    <mergeCell ref="B5:C5"/>
    <mergeCell ref="D5:F5"/>
    <mergeCell ref="G5:H5"/>
    <mergeCell ref="A7:A12"/>
    <mergeCell ref="A4:A6"/>
    <mergeCell ref="B4:H4"/>
  </mergeCells>
  <pageMargins left="0.70866141732283472" right="0.70866141732283472" top="0.74803149606299213" bottom="0.74803149606299213" header="0.31496062992125984" footer="0.31496062992125984"/>
  <pageSetup paperSize="8"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25</vt:i4>
      </vt:variant>
    </vt:vector>
  </HeadingPairs>
  <TitlesOfParts>
    <vt:vector size="40" baseType="lpstr">
      <vt:lpstr>Sezione generale</vt: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OCC</vt:lpstr>
      <vt:lpstr>M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'Sezione generale'!Area_stampa</vt:lpstr>
      <vt:lpstr>Medio</vt:lpstr>
      <vt:lpstr>'A Acquisizione e gestione del p'!Titoli_stampa</vt:lpstr>
      <vt:lpstr>'B Contratti pubblici'!Titoli_stampa</vt:lpstr>
      <vt:lpstr>'C Provvedimenti PRIVI di effett'!Titoli_stampa</vt:lpstr>
      <vt:lpstr>'D Provvedimento CON effetto ec'!Titoli_stampa</vt:lpstr>
      <vt:lpstr>'F Parere congruità'!Titoli_stampa</vt:lpstr>
      <vt:lpstr>'G Incarichi e nomine'!Titoli_stampa</vt:lpstr>
      <vt:lpstr>'H Affari legali e contenzioso'!Titoli_stampa</vt:lpstr>
      <vt:lpstr>'I Gestione delle entrate, spese'!Titoli_stampa</vt:lpstr>
      <vt:lpstr>'M Controlli, verifiche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Claudia Dal Sacco</cp:lastModifiedBy>
  <cp:lastPrinted>2020-01-20T11:41:04Z</cp:lastPrinted>
  <dcterms:created xsi:type="dcterms:W3CDTF">2014-07-11T10:05:14Z</dcterms:created>
  <dcterms:modified xsi:type="dcterms:W3CDTF">2020-11-06T07:39:29Z</dcterms:modified>
</cp:coreProperties>
</file>