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30026"/>
  <workbookPr codeName="Questa_cartella_di_lavoro" defaultThemeVersion="124226"/>
  <mc:AlternateContent xmlns:mc="http://schemas.openxmlformats.org/markup-compatibility/2006">
    <mc:Choice Requires="x15">
      <x15ac:absPath xmlns:x15ac="http://schemas.microsoft.com/office/spreadsheetml/2010/11/ac" url="W:\Ordine\CORRUZIONE ODCEC TRIVENETO\anno 2026\"/>
    </mc:Choice>
  </mc:AlternateContent>
  <xr:revisionPtr revIDLastSave="0" documentId="8_{FF49E145-DB8B-47BE-A28F-5B8375CACFB8}" xr6:coauthVersionLast="47" xr6:coauthVersionMax="47" xr10:uidLastSave="{00000000-0000-0000-0000-000000000000}"/>
  <bookViews>
    <workbookView xWindow="-120" yWindow="-120" windowWidth="29040" windowHeight="15840" firstSheet="3" activeTab="3" xr2:uid="{00000000-000D-0000-FFFF-FFFF00000000}"/>
  </bookViews>
  <sheets>
    <sheet name="Sezione generale_old" sheetId="1" state="hidden" r:id="rId1"/>
    <sheet name="competenze" sheetId="14" state="hidden" r:id="rId2"/>
    <sheet name="Parametri" sheetId="16" state="hidden" r:id="rId3"/>
    <sheet name="Procedimenti" sheetId="18" r:id="rId4"/>
  </sheets>
  <externalReferences>
    <externalReference r:id="rId5"/>
    <externalReference r:id="rId6"/>
  </externalReferences>
  <definedNames>
    <definedName name="_xlnm._FilterDatabase" localSheetId="1" hidden="1">competenze!$B$1:$D$1</definedName>
    <definedName name="_xlnm._FilterDatabase" localSheetId="3" hidden="1">Procedimenti!$A$2:$F$14</definedName>
    <definedName name="Altissimo">Parametri!$B$23:$C$25</definedName>
    <definedName name="Alto">Parametri!$B$26:$C$26</definedName>
    <definedName name="_xlnm.Print_Area" localSheetId="1">competenze!$B$1:$D$1</definedName>
    <definedName name="_xlnm.Print_Area" localSheetId="3">Procedimenti!$A$1:$F$21</definedName>
    <definedName name="Direzione" localSheetId="3">#REF!</definedName>
    <definedName name="Direzione">#REF!</definedName>
    <definedName name="Medio">Parametri!$B$27:$C$27</definedName>
    <definedName name="Profilo_dirigente" localSheetId="1">[1]Parametri!$B$2:$B$6</definedName>
    <definedName name="Profilo_dirigente" localSheetId="3">#REF!</definedName>
    <definedName name="Profilo_dirigente">#REF!</definedName>
    <definedName name="Struttura" localSheetId="3">#REF!</definedName>
    <definedName name="Struttura">#REF!</definedName>
    <definedName name="Tipo_relazione" localSheetId="3">#REF!</definedName>
    <definedName name="Tipo_relazione">#REF!</definedName>
    <definedName name="_xlnm.Print_Titles" localSheetId="3">Procedimenti!$2:$2</definedName>
    <definedName name="ufficio" localSheetId="3">#REF!</definedName>
    <definedName name="ufficio">#REF!</definedName>
    <definedName name="ufficio_di_destinazione">[2]parametri!$A$2:$A$34</definedName>
  </definedNames>
  <calcPr calcId="181029"/>
</workbook>
</file>

<file path=xl/calcChain.xml><?xml version="1.0" encoding="utf-8"?>
<calcChain xmlns="http://schemas.openxmlformats.org/spreadsheetml/2006/main">
  <c r="G125" i="16" l="1"/>
  <c r="F125" i="16"/>
  <c r="E125" i="16"/>
  <c r="D125" i="16"/>
  <c r="C125" i="16"/>
  <c r="G124" i="16"/>
  <c r="F124" i="16"/>
  <c r="E124" i="16"/>
  <c r="D124" i="16"/>
  <c r="C124" i="16"/>
  <c r="G123" i="16"/>
  <c r="F123" i="16"/>
  <c r="E123" i="16"/>
  <c r="D123" i="16"/>
  <c r="C123" i="16"/>
  <c r="G122" i="16"/>
  <c r="F122" i="16"/>
  <c r="E122" i="16"/>
  <c r="D122" i="16"/>
  <c r="C122" i="16"/>
  <c r="G121" i="16"/>
  <c r="F121" i="16"/>
  <c r="E121" i="16"/>
  <c r="D121" i="16"/>
  <c r="C121" i="16"/>
  <c r="G120" i="16"/>
  <c r="F120" i="16"/>
  <c r="E120" i="16"/>
  <c r="D120" i="16"/>
  <c r="C120" i="16"/>
  <c r="G119" i="16"/>
  <c r="F119" i="16"/>
  <c r="E119" i="16"/>
  <c r="D119" i="16"/>
  <c r="C119" i="16"/>
  <c r="G118" i="16"/>
  <c r="F118" i="16"/>
  <c r="E118" i="16"/>
  <c r="D118" i="16"/>
  <c r="C118" i="16"/>
  <c r="G117" i="16"/>
  <c r="F117" i="16"/>
  <c r="E117" i="16"/>
  <c r="D117" i="16"/>
  <c r="C117" i="16"/>
  <c r="G116" i="16"/>
  <c r="F116" i="16"/>
  <c r="E116" i="16"/>
  <c r="D116" i="16"/>
  <c r="C116" i="16"/>
  <c r="G115" i="16"/>
  <c r="F115" i="16"/>
  <c r="E115" i="16"/>
  <c r="D115" i="16"/>
  <c r="C115" i="16"/>
  <c r="G114" i="16"/>
  <c r="F114" i="16"/>
  <c r="E114" i="16"/>
  <c r="D114" i="16"/>
  <c r="C114" i="16"/>
  <c r="G113" i="16"/>
  <c r="F113" i="16"/>
  <c r="E113" i="16"/>
  <c r="D113" i="16"/>
  <c r="C113" i="16"/>
  <c r="G112" i="16"/>
  <c r="F112" i="16"/>
  <c r="E112" i="16"/>
  <c r="D112" i="16"/>
  <c r="C112" i="16"/>
  <c r="G111" i="16"/>
  <c r="F111" i="16"/>
  <c r="E111" i="16"/>
  <c r="D111" i="16"/>
  <c r="C111" i="16"/>
  <c r="G110" i="16"/>
  <c r="F110" i="16"/>
  <c r="E110" i="16"/>
  <c r="D110" i="16"/>
  <c r="C110" i="16"/>
  <c r="G109" i="16"/>
  <c r="F109" i="16"/>
  <c r="E109" i="16"/>
  <c r="D109" i="16"/>
  <c r="C109" i="16"/>
  <c r="G108" i="16"/>
  <c r="F108" i="16"/>
  <c r="E108" i="16"/>
  <c r="D108" i="16"/>
  <c r="C108" i="16"/>
  <c r="G107" i="16"/>
  <c r="F107" i="16"/>
  <c r="E107" i="16"/>
  <c r="D107" i="16"/>
  <c r="C107" i="16"/>
  <c r="G106" i="16"/>
  <c r="F106" i="16"/>
  <c r="E106" i="16"/>
  <c r="D106" i="16"/>
  <c r="C106" i="16"/>
  <c r="G105" i="16"/>
  <c r="F105" i="16"/>
  <c r="E105" i="16"/>
  <c r="D105" i="16"/>
  <c r="C105" i="16"/>
  <c r="G104" i="16"/>
  <c r="F104" i="16"/>
  <c r="E104" i="16"/>
  <c r="D104" i="16"/>
  <c r="C104" i="16"/>
  <c r="G103" i="16"/>
  <c r="F103" i="16"/>
  <c r="E103" i="16"/>
  <c r="D103" i="16"/>
  <c r="C103" i="16"/>
  <c r="G102" i="16"/>
  <c r="F102" i="16"/>
  <c r="E102" i="16"/>
  <c r="D102" i="16"/>
  <c r="C102" i="16"/>
  <c r="G101" i="16"/>
  <c r="F101" i="16"/>
  <c r="E101" i="16"/>
  <c r="D101" i="16"/>
  <c r="C101" i="16"/>
  <c r="G100" i="16"/>
  <c r="F100" i="16"/>
  <c r="E100" i="16"/>
  <c r="D100" i="16"/>
  <c r="C100" i="16"/>
  <c r="G99" i="16"/>
  <c r="F99" i="16"/>
  <c r="E99" i="16"/>
  <c r="D99" i="16"/>
  <c r="C99" i="16"/>
  <c r="G98" i="16"/>
  <c r="F98" i="16"/>
  <c r="E98" i="16"/>
  <c r="D98" i="16"/>
  <c r="C98" i="16"/>
  <c r="G97" i="16"/>
  <c r="F97" i="16"/>
  <c r="E97" i="16"/>
  <c r="D97" i="16"/>
  <c r="C97" i="16"/>
  <c r="G96" i="16"/>
  <c r="F96" i="16"/>
  <c r="E96" i="16"/>
  <c r="D96" i="16"/>
  <c r="C96" i="16"/>
  <c r="G95" i="16"/>
  <c r="F95" i="16"/>
  <c r="E95" i="16"/>
  <c r="D95" i="16"/>
  <c r="C95" i="16"/>
  <c r="G94" i="16"/>
  <c r="F94" i="16"/>
  <c r="E94" i="16"/>
  <c r="D94" i="16"/>
  <c r="C94" i="16"/>
  <c r="G93" i="16"/>
  <c r="F93" i="16"/>
  <c r="E93" i="16"/>
  <c r="D93" i="16"/>
  <c r="C93" i="16"/>
  <c r="G92" i="16"/>
  <c r="F92" i="16"/>
  <c r="E92" i="16"/>
  <c r="D92" i="16"/>
  <c r="C92" i="16"/>
  <c r="G91" i="16"/>
  <c r="F91" i="16"/>
  <c r="E91" i="16"/>
  <c r="D91" i="16"/>
  <c r="C91" i="16"/>
  <c r="G90" i="16"/>
  <c r="F90" i="16"/>
  <c r="E90" i="16"/>
  <c r="D90" i="16"/>
  <c r="C90" i="16"/>
  <c r="G89" i="16"/>
  <c r="F89" i="16"/>
  <c r="E89" i="16"/>
  <c r="D89" i="16"/>
  <c r="C89" i="16"/>
  <c r="G88" i="16"/>
  <c r="F88" i="16"/>
  <c r="E88" i="16"/>
  <c r="D88" i="16"/>
  <c r="C88" i="16"/>
  <c r="G87" i="16"/>
  <c r="F87" i="16"/>
  <c r="E87" i="16"/>
  <c r="D87" i="16"/>
  <c r="C87" i="16"/>
  <c r="G86" i="16"/>
  <c r="F86" i="16"/>
  <c r="E86" i="16"/>
  <c r="D86" i="16"/>
  <c r="C86" i="16"/>
  <c r="G85" i="16"/>
  <c r="F85" i="16"/>
  <c r="E85" i="16"/>
  <c r="D85" i="16"/>
  <c r="C85" i="16"/>
  <c r="G84" i="16"/>
  <c r="F84" i="16"/>
  <c r="E84" i="16"/>
  <c r="D84" i="16"/>
  <c r="C84" i="16"/>
  <c r="G83" i="16"/>
  <c r="F83" i="16"/>
  <c r="E83" i="16"/>
  <c r="D83" i="16"/>
  <c r="C83" i="16"/>
  <c r="G82" i="16"/>
  <c r="F82" i="16"/>
  <c r="E82" i="16"/>
  <c r="D82" i="16"/>
  <c r="C82" i="16"/>
  <c r="G81" i="16"/>
  <c r="F81" i="16"/>
  <c r="E81" i="16"/>
  <c r="D81" i="16"/>
  <c r="C81" i="16"/>
  <c r="G80" i="16"/>
  <c r="F80" i="16"/>
  <c r="E80" i="16"/>
  <c r="D80" i="16"/>
  <c r="C80" i="16"/>
  <c r="G79" i="16"/>
  <c r="F79" i="16"/>
  <c r="E79" i="16"/>
  <c r="D79" i="16"/>
  <c r="C79" i="16"/>
  <c r="G78" i="16"/>
  <c r="F78" i="16"/>
  <c r="E78" i="16"/>
  <c r="D78" i="16"/>
  <c r="C78" i="16"/>
  <c r="G77" i="16"/>
  <c r="F77" i="16"/>
  <c r="E77" i="16"/>
  <c r="D77" i="16"/>
  <c r="C77" i="16"/>
  <c r="G76" i="16"/>
  <c r="F76" i="16"/>
  <c r="E76" i="16"/>
  <c r="D76" i="16"/>
  <c r="C76" i="16"/>
  <c r="G75" i="16"/>
  <c r="F75" i="16"/>
  <c r="E75" i="16"/>
  <c r="D75" i="16"/>
  <c r="C75" i="16"/>
  <c r="G74" i="16"/>
  <c r="F74" i="16"/>
  <c r="E74" i="16"/>
  <c r="D74" i="16"/>
  <c r="C74" i="16"/>
  <c r="G73" i="16"/>
  <c r="F73" i="16"/>
  <c r="E73" i="16"/>
  <c r="D73" i="16"/>
  <c r="C73" i="16"/>
  <c r="G72" i="16"/>
  <c r="F72" i="16"/>
  <c r="E72" i="16"/>
  <c r="D72" i="16"/>
  <c r="C72" i="16"/>
  <c r="G71" i="16"/>
  <c r="F71" i="16"/>
  <c r="E71" i="16"/>
  <c r="D71" i="16"/>
  <c r="C71" i="16"/>
  <c r="G70" i="16"/>
  <c r="F70" i="16"/>
  <c r="E70" i="16"/>
  <c r="D70" i="16"/>
  <c r="C70" i="16"/>
  <c r="G69" i="16"/>
  <c r="F69" i="16"/>
  <c r="E69" i="16"/>
  <c r="D69" i="16"/>
  <c r="C69" i="16"/>
  <c r="G68" i="16"/>
  <c r="F68" i="16"/>
  <c r="E68" i="16"/>
  <c r="D68" i="16"/>
  <c r="C68" i="16"/>
  <c r="G67" i="16"/>
  <c r="F67" i="16"/>
  <c r="E67" i="16"/>
  <c r="D67" i="16"/>
  <c r="C67" i="16"/>
  <c r="G66" i="16"/>
  <c r="F66" i="16"/>
  <c r="E66" i="16"/>
  <c r="D66" i="16"/>
  <c r="C66" i="16"/>
  <c r="G65" i="16"/>
  <c r="F65" i="16"/>
  <c r="E65" i="16"/>
  <c r="D65" i="16"/>
  <c r="C65" i="16"/>
  <c r="G64" i="16"/>
  <c r="F64" i="16"/>
  <c r="E64" i="16"/>
  <c r="D64" i="16"/>
  <c r="C64" i="16"/>
  <c r="G63" i="16"/>
  <c r="F63" i="16"/>
  <c r="E63" i="16"/>
  <c r="D63" i="16"/>
  <c r="C63" i="16"/>
  <c r="G62" i="16"/>
  <c r="F62" i="16"/>
  <c r="E62" i="16"/>
  <c r="D62" i="16"/>
  <c r="C62" i="16"/>
  <c r="G61" i="16"/>
  <c r="F61" i="16"/>
  <c r="E61" i="16"/>
  <c r="D61" i="16"/>
  <c r="C61" i="16"/>
  <c r="G60" i="16"/>
  <c r="F60" i="16"/>
  <c r="E60" i="16"/>
  <c r="D60" i="16"/>
  <c r="C60" i="16"/>
  <c r="G59" i="16"/>
  <c r="F59" i="16"/>
  <c r="E59" i="16"/>
  <c r="D59" i="16"/>
  <c r="C59" i="16"/>
  <c r="G58" i="16"/>
  <c r="F58" i="16"/>
  <c r="E58" i="16"/>
  <c r="D58" i="16"/>
  <c r="C58" i="16"/>
  <c r="G57" i="16"/>
  <c r="F57" i="16"/>
  <c r="E57" i="16"/>
  <c r="D57" i="16"/>
  <c r="C57" i="16"/>
  <c r="G56" i="16"/>
  <c r="F56" i="16"/>
  <c r="E56" i="16"/>
  <c r="D56" i="16"/>
  <c r="C56" i="16"/>
  <c r="G55" i="16"/>
  <c r="F55" i="16"/>
  <c r="E55" i="16"/>
  <c r="D55" i="16"/>
  <c r="C55" i="16"/>
  <c r="G54" i="16"/>
  <c r="F54" i="16"/>
  <c r="E54" i="16"/>
  <c r="D54" i="16"/>
  <c r="C54" i="16"/>
  <c r="G53" i="16"/>
  <c r="F53" i="16"/>
  <c r="E53" i="16"/>
  <c r="D53" i="16"/>
  <c r="C53" i="16"/>
  <c r="G52" i="16"/>
  <c r="F52" i="16"/>
  <c r="E52" i="16"/>
  <c r="D52" i="16"/>
  <c r="C52" i="16"/>
  <c r="G51" i="16"/>
  <c r="F51" i="16"/>
  <c r="E51" i="16"/>
  <c r="D51" i="16"/>
  <c r="C51" i="16"/>
  <c r="G50" i="16"/>
  <c r="F50" i="16"/>
  <c r="E50" i="16"/>
  <c r="D50" i="16"/>
  <c r="C50" i="16"/>
  <c r="G49" i="16"/>
  <c r="F49" i="16"/>
  <c r="E49" i="16"/>
  <c r="D49" i="16"/>
  <c r="C49" i="16"/>
  <c r="G48" i="16"/>
  <c r="F48" i="16"/>
  <c r="E48" i="16"/>
  <c r="D48" i="16"/>
  <c r="C48" i="16"/>
  <c r="G47" i="16"/>
  <c r="F47" i="16"/>
  <c r="E47" i="16"/>
  <c r="D47" i="16"/>
  <c r="C47" i="16"/>
  <c r="G46" i="16"/>
  <c r="F46" i="16"/>
  <c r="E46" i="16"/>
  <c r="D46" i="16"/>
  <c r="C46" i="16"/>
  <c r="G45" i="16"/>
  <c r="F45" i="16"/>
  <c r="E45" i="16"/>
  <c r="D45" i="16"/>
  <c r="C45" i="16"/>
  <c r="G44" i="16"/>
  <c r="F44" i="16"/>
  <c r="E44" i="16"/>
  <c r="D44" i="16"/>
  <c r="C44" i="16"/>
  <c r="G43" i="16"/>
  <c r="F43" i="16"/>
  <c r="E43" i="16"/>
  <c r="D43" i="16"/>
  <c r="C43" i="16"/>
  <c r="G42" i="16"/>
  <c r="F42" i="16"/>
  <c r="E42" i="16"/>
  <c r="D42" i="16"/>
  <c r="C42" i="16"/>
  <c r="G41" i="16"/>
  <c r="F41" i="16"/>
  <c r="E41" i="16"/>
  <c r="D41" i="16"/>
  <c r="C41" i="16"/>
  <c r="G40" i="16"/>
  <c r="F40" i="16"/>
  <c r="E40" i="16"/>
  <c r="D40" i="16"/>
  <c r="C40" i="16"/>
  <c r="G39" i="16"/>
  <c r="F39" i="16"/>
  <c r="E39" i="16"/>
  <c r="D39" i="16"/>
  <c r="C39" i="16"/>
  <c r="G38" i="16"/>
  <c r="F38" i="16"/>
  <c r="E38" i="16"/>
  <c r="D38" i="16"/>
  <c r="C38" i="16"/>
  <c r="G37" i="16"/>
  <c r="F37" i="16"/>
  <c r="E37" i="16"/>
  <c r="D37" i="16"/>
  <c r="C37" i="16"/>
  <c r="G36" i="16"/>
  <c r="F36" i="16"/>
  <c r="E36" i="16"/>
  <c r="D36" i="16"/>
  <c r="C36" i="16"/>
  <c r="G35" i="16"/>
  <c r="F35" i="16"/>
  <c r="E35" i="16"/>
  <c r="D35" i="16"/>
  <c r="C35" i="16"/>
  <c r="G34" i="16"/>
  <c r="F34" i="16"/>
  <c r="E34" i="16"/>
  <c r="D34" i="16"/>
  <c r="C34" i="16"/>
  <c r="G33" i="16"/>
  <c r="F33" i="16"/>
  <c r="E33" i="16"/>
  <c r="D33" i="16"/>
  <c r="C33" i="16"/>
  <c r="G32" i="16"/>
  <c r="F32" i="16"/>
  <c r="E32" i="16"/>
  <c r="D32" i="16"/>
  <c r="C32" i="16"/>
  <c r="G31" i="16"/>
  <c r="F31" i="16"/>
  <c r="E31" i="16"/>
  <c r="D31" i="16"/>
  <c r="C31" i="16"/>
  <c r="G30" i="16"/>
  <c r="F30" i="16"/>
  <c r="E30" i="16"/>
  <c r="D30" i="16"/>
  <c r="C30" i="16"/>
  <c r="G29" i="16"/>
  <c r="F29" i="16"/>
  <c r="E29" i="16"/>
  <c r="D29" i="16"/>
  <c r="C29" i="16"/>
  <c r="G28" i="16"/>
  <c r="F28" i="16"/>
  <c r="E28" i="16"/>
  <c r="D28" i="16"/>
  <c r="C28" i="16"/>
  <c r="G27" i="16"/>
  <c r="F27" i="16"/>
  <c r="E27" i="16"/>
  <c r="D27" i="16"/>
  <c r="C27" i="16"/>
  <c r="G26" i="16"/>
  <c r="F26" i="16"/>
  <c r="E26" i="16"/>
  <c r="D26" i="16"/>
  <c r="C26" i="16"/>
  <c r="G25" i="16"/>
  <c r="F25" i="16"/>
  <c r="E25" i="16"/>
  <c r="D25" i="16"/>
  <c r="C25" i="16"/>
  <c r="G24" i="16"/>
  <c r="F24" i="16"/>
  <c r="E24" i="16"/>
  <c r="D24" i="16"/>
  <c r="C24" i="16"/>
  <c r="G23" i="16"/>
  <c r="F23" i="16"/>
  <c r="E23" i="16"/>
  <c r="D23" i="16"/>
  <c r="C23" i="16"/>
  <c r="C5" i="1"/>
  <c r="C3" i="1"/>
</calcChain>
</file>

<file path=xl/sharedStrings.xml><?xml version="1.0" encoding="utf-8"?>
<sst xmlns="http://schemas.openxmlformats.org/spreadsheetml/2006/main" count="579" uniqueCount="353">
  <si>
    <t>Sezione I: INFORMAZIONI DI CARATTERE GENERALE</t>
  </si>
  <si>
    <t>Profilo dirigente</t>
  </si>
  <si>
    <t>Ufficio</t>
  </si>
  <si>
    <t>SGPRES</t>
  </si>
  <si>
    <t>Uffici del Presidente</t>
  </si>
  <si>
    <t>Unità operativa speciale EXPO</t>
  </si>
  <si>
    <t>UPAG</t>
  </si>
  <si>
    <t>UCOG</t>
  </si>
  <si>
    <t>SGSEG</t>
  </si>
  <si>
    <t>Uffici del Segretario generale</t>
  </si>
  <si>
    <t>UGARE</t>
  </si>
  <si>
    <t>UESI</t>
  </si>
  <si>
    <t>Uffici Area Vigilanza</t>
  </si>
  <si>
    <t>UVMAC</t>
  </si>
  <si>
    <t>UVOT</t>
  </si>
  <si>
    <t>UVSOA</t>
  </si>
  <si>
    <t>UVLA</t>
  </si>
  <si>
    <t>UVSF</t>
  </si>
  <si>
    <t>USAN</t>
  </si>
  <si>
    <t>Uffici Area Regolazione</t>
  </si>
  <si>
    <t>URAC</t>
  </si>
  <si>
    <t>URCP</t>
  </si>
  <si>
    <t>Acronimo</t>
  </si>
  <si>
    <t>Competenze</t>
  </si>
  <si>
    <t>Segreteria e staff del Consiglio</t>
  </si>
  <si>
    <t>Denominazione Ufficio (Selezione da menù a tendina)</t>
  </si>
  <si>
    <t>Nominativo Dirigente (Si alimenta automaticamente all'immissione della denominazione Ufficio)</t>
  </si>
  <si>
    <t>Descrizione delle funzioni svolte dall'ufficio  (Si alimenta automaticamente all'immissione della denominazione Ufficio)</t>
  </si>
  <si>
    <t>-</t>
  </si>
  <si>
    <t>Dirigente</t>
  </si>
  <si>
    <t>Responsabilità</t>
  </si>
  <si>
    <t xml:space="preserve">Dirigente </t>
  </si>
  <si>
    <t>Dirigente ispettivo</t>
  </si>
  <si>
    <t>Funzionario</t>
  </si>
  <si>
    <t>Dirigente/Funzionario</t>
  </si>
  <si>
    <t>Dirigente UIS/Dirigente ispettivo</t>
  </si>
  <si>
    <t>Attività</t>
  </si>
  <si>
    <t>Tipologia di attività attività discrezionale</t>
  </si>
  <si>
    <t>Vincolata</t>
  </si>
  <si>
    <t>Regolamenti</t>
  </si>
  <si>
    <t>Discrezionale</t>
  </si>
  <si>
    <t xml:space="preserve">Regolamento interno dell’Ufficio </t>
  </si>
  <si>
    <t>Prassi dell’Ufficio</t>
  </si>
  <si>
    <t>Alto</t>
  </si>
  <si>
    <t>Bassa</t>
  </si>
  <si>
    <t>Molto bassa</t>
  </si>
  <si>
    <t>Media</t>
  </si>
  <si>
    <t>Alta</t>
  </si>
  <si>
    <t>nascondere</t>
  </si>
  <si>
    <t>Risultato</t>
  </si>
  <si>
    <t>Altissima</t>
  </si>
  <si>
    <t>Altissimo</t>
  </si>
  <si>
    <t xml:space="preserve">Alto </t>
  </si>
  <si>
    <t>Medio</t>
  </si>
  <si>
    <t>STVP</t>
  </si>
  <si>
    <t>Capo Segreteria e Segreteria del Presidente</t>
  </si>
  <si>
    <t>Affari legali e contenzioso</t>
  </si>
  <si>
    <t>Gare e logistica</t>
  </si>
  <si>
    <t>Esercizio sistemi informativi</t>
  </si>
  <si>
    <t>Risorse finanziarie</t>
  </si>
  <si>
    <t>URF</t>
  </si>
  <si>
    <t>Risorse umane e formazione</t>
  </si>
  <si>
    <t>URU</t>
  </si>
  <si>
    <t>Pianificazione e analisi flussi informativi e documentali</t>
  </si>
  <si>
    <t>UFID</t>
  </si>
  <si>
    <t>Precontenzioso e pareri</t>
  </si>
  <si>
    <t>Regolazione contratti pubblici</t>
  </si>
  <si>
    <t>Standardizzazione documenti di gara</t>
  </si>
  <si>
    <t>USDG</t>
  </si>
  <si>
    <t>Osservatorio dei contratti pubblici ed analisi economiche</t>
  </si>
  <si>
    <t>UOSA</t>
  </si>
  <si>
    <t>Rilevazione e monitoraggio prezzi di riferimento contratti pubblici</t>
  </si>
  <si>
    <t>USPEND</t>
  </si>
  <si>
    <t>Programmazione e Sviluppo delle Banca Dati, piattaforma digitale e Servizi IT</t>
  </si>
  <si>
    <t>UPSIT</t>
  </si>
  <si>
    <t>Qualificazione stazioni appaltanti</t>
  </si>
  <si>
    <t>USA</t>
  </si>
  <si>
    <t>Vigilanza sulle SOA</t>
  </si>
  <si>
    <t>Vigilanza e qualificazione operatori economici</t>
  </si>
  <si>
    <t>UVOE</t>
  </si>
  <si>
    <t>Vigilanza collaborativa e vigilanze speciali</t>
  </si>
  <si>
    <t>UVS</t>
  </si>
  <si>
    <t>Vigilanza lavori</t>
  </si>
  <si>
    <t>Vigilanza contratti di Partenariato Pubblico Privato</t>
  </si>
  <si>
    <t>UVPPP</t>
  </si>
  <si>
    <t>Vigilanza servizi e forniture</t>
  </si>
  <si>
    <t>Vigilanza centrali committenza concessioni di servizi</t>
  </si>
  <si>
    <t>UVCS</t>
  </si>
  <si>
    <t>Sanzioni contratti pubblici</t>
  </si>
  <si>
    <t>P.N.A. e Regolazione anticorruzione e trasparenza</t>
  </si>
  <si>
    <t>Vigilanza misure anticorruzione</t>
  </si>
  <si>
    <t>Vigilanza sugli obblighi di trasparenza</t>
  </si>
  <si>
    <t>Vigilanza sulla imparzialità dei funzionari pubblici</t>
  </si>
  <si>
    <t>UVIF</t>
  </si>
  <si>
    <t>Dirigente di staff al Presidente di I Fascia</t>
  </si>
  <si>
    <t>DIRSTAFFPRESIF</t>
  </si>
  <si>
    <t>Dirigente di staff al Presidente di II Fascia</t>
  </si>
  <si>
    <t>DIRSTAFFPRESIIF</t>
  </si>
  <si>
    <t>Staff - Studi, legislazione e Commissariamenti</t>
  </si>
  <si>
    <t>STAFFPRES</t>
  </si>
  <si>
    <t>Stampa e comunicazione</t>
  </si>
  <si>
    <t>COMUN</t>
  </si>
  <si>
    <t>UCONS</t>
  </si>
  <si>
    <t>Dirigenti in staff al Segretario generale</t>
  </si>
  <si>
    <t>DIRSTAFFSG</t>
  </si>
  <si>
    <t>Staff del Segretario generale</t>
  </si>
  <si>
    <t>STAFFSG</t>
  </si>
  <si>
    <t>Struttura tecnica permanente di valutazione delle performance</t>
  </si>
  <si>
    <t>Organo per i procedimenti disciplinari</t>
  </si>
  <si>
    <t>OPD</t>
  </si>
  <si>
    <t>Segreteria del Segretario generale</t>
  </si>
  <si>
    <t>Camera arbitrale</t>
  </si>
  <si>
    <t>ARBIT</t>
  </si>
  <si>
    <t xml:space="preserve">1. Il Capo segreteria cura i rapporti istituzionali delegati dal Presidente e provvede al coordinamento degli impegni ed alla predisposizione di quanto occorra per i suoi interventi istituzionali. Il Capo Segreteria cura, per conto del Presidente, le pratiche che lo stesso intende gestire direttamente, raccordandosi con il Segretario Generale, e,  ove necessario, con gli Uffici dell’Autorità. Garantisce, inoltre, l’unitarietà di indirizzo delle Unità organizzative in staff al Presidente.
2. Coordina la Segreteria del Presidente che  gestisce l’agenda e i flussi informativi interni ed esterni, cura la sua corrispondenza personale, nonché, in raccordo con il Segretario Generale, gli aspetti di cerimoniale. La Segreteria supporta inoltre il Presidente nella gestione dei servizi di segreteria nell’ambito delle relazioni internazionali. Supporta infine il Portavoce e l’unità organizzativa “Stampa e Comunicazione” nelle attività di competenza.
</t>
  </si>
  <si>
    <t>1. L’Ufficio “Affari legali e contenzioso” fornisce supporto giuridico alle strutture dell’Autorità. Assicura la gestione del contenzioso giurisdizionale mediante la predisposizione di memorie a supporto del patrocinio legale dell’Avvocatura dello Stato.</t>
  </si>
  <si>
    <t>2. L’Ufficio “Gare e logistica” assicura l’acquisizione di beni e servizi. Rileva e definisce i fabbisogni in ambito logistico e provvede alla stesura di capitolati; assicura i relativi adempimenti in materia di sicurezza del lavoro; fornisce il servizio di economato e la gestione dei beni strumentali. Gestisce le autovetture di servizio e il servizio di reception e le polizze assicurative.</t>
  </si>
  <si>
    <t>3. L’Ufficio “Esercizio sistemi informativi” rileva e definisce i fabbisogni di beni strumentali IT e cura la stesura dei relativi capitolati; gestisce l’infrastruttura hardware e l'infrastruttura fisica del CED; gestisce i test di esercibilità dei sistemi IT e i sistemi IT. Svolge le funzioni di Project management del servizio di disaster recovery e business continuity.</t>
  </si>
  <si>
    <t>1.       L’Ufficio “Risorse finanziarie” predispone i documenti di bilancio d'esercizio (previsione, variazione e consuntivo); gestisce i rapporti con Equitalia e provvede alla riscossione e al versamento delle entrate a qualsiasi titolo dovute; si occupa del controllo di gestione ed assicura la gestione economica e pensionistica del personale.</t>
  </si>
  <si>
    <t>2.      L’Ufficio “Risorse umane e formazione” assicura la gestione amministrativa ed il trattamento giuridico del personale; gestisce le procedure di reclutamento del personale; assicura la formazione e la riqualificazione dei dipendenti; cura l’applicazione del codice di comportamento in raccordo con il Responsabile della prevenzione e della corruzione (RPCT); cura i progetti di formazione interna ed esterna; cura le relazioni sindacali.</t>
  </si>
  <si>
    <t>L’Ufficio “Pianificazione e analisi dei flussi informativi e documentali” recepisce ed elabora i fabbisogni di servizi IT. Valuta la rilevanza e la priorità degli interventi, definendo la relativa pianificazione triennale e proponendo all’Ufficio “Gare e Logistica”, per la parte IT, il programma biennale degli acquisti di beni e servizi. Assicura, altresì, la corretta definizione delle modalità di funzionamento del protocollo informatico e l’assegnazione delle pratiche secondo l’indirizzo espresso dal Presidente nonché l’analisi per la gestione dei flussi documentali degli Uffici, monitorando l'efficacia della gestione informatizzata.</t>
  </si>
  <si>
    <r>
      <t>1.</t>
    </r>
    <r>
      <rPr>
        <sz val="7"/>
        <color theme="1"/>
        <rFont val="Times New Roman"/>
        <family val="1"/>
      </rPr>
      <t xml:space="preserve">      </t>
    </r>
    <r>
      <rPr>
        <sz val="12"/>
        <color theme="1"/>
        <rFont val="Garamond"/>
        <family val="1"/>
      </rPr>
      <t>L’Ufficio “</t>
    </r>
    <r>
      <rPr>
        <b/>
        <sz val="12"/>
        <color theme="1"/>
        <rFont val="Garamond"/>
        <family val="1"/>
      </rPr>
      <t>Precontenzioso e pareri</t>
    </r>
    <r>
      <rPr>
        <sz val="12"/>
        <color theme="1"/>
        <rFont val="Garamond"/>
        <family val="1"/>
      </rPr>
      <t>” cura l’elaborazione di pareri con rilevanza esterna in materia di contratti pubblici; cura, altresì, i pareri di precontenzioso di cui all'art. 211, comma 1 del Codice. Cura i pareri al giudice delegato in caso di imprese sottoposte a procedure fallimentari e le relative autorizzazioni ai sensi dell’art. 110 del Codice dei Contratti pubblici.</t>
    </r>
  </si>
  <si>
    <r>
      <t>2.</t>
    </r>
    <r>
      <rPr>
        <sz val="7"/>
        <color theme="1"/>
        <rFont val="Times New Roman"/>
        <family val="1"/>
      </rPr>
      <t xml:space="preserve">      </t>
    </r>
    <r>
      <rPr>
        <sz val="12"/>
        <color theme="1"/>
        <rFont val="Garamond"/>
        <family val="1"/>
      </rPr>
      <t>L’Ufficio “</t>
    </r>
    <r>
      <rPr>
        <b/>
        <sz val="12"/>
        <color theme="1"/>
        <rFont val="Garamond"/>
        <family val="1"/>
      </rPr>
      <t>Regolazione contratti pubblici</t>
    </r>
    <r>
      <rPr>
        <sz val="12"/>
        <color theme="1"/>
        <rFont val="Garamond"/>
        <family val="1"/>
      </rPr>
      <t xml:space="preserve">” cura la redazione e l’aggiornamento delle linee guida attuative del Codice, nonché degli atti di regolazione flessibile volti a disciplinare le problematiche ricorrenti nel mercato. Disegna e sviluppa, secondo direttive impartite dal Consiglio, la metodologia per l'analisi e la verifica di impatto della regolazione dei provvedimenti dell'Autorità e ne cura l'applicazione in collaborazione con gli Uffici interessati. </t>
    </r>
  </si>
  <si>
    <r>
      <t>3.</t>
    </r>
    <r>
      <rPr>
        <sz val="7"/>
        <color theme="1"/>
        <rFont val="Times New Roman"/>
        <family val="1"/>
      </rPr>
      <t xml:space="preserve">      </t>
    </r>
    <r>
      <rPr>
        <sz val="12"/>
        <color theme="1"/>
        <rFont val="Garamond"/>
        <family val="1"/>
      </rPr>
      <t>L’Ufficio “</t>
    </r>
    <r>
      <rPr>
        <b/>
        <sz val="12"/>
        <color theme="1"/>
        <rFont val="Garamond"/>
        <family val="1"/>
      </rPr>
      <t>Standardizzazione documenti di gara</t>
    </r>
    <r>
      <rPr>
        <sz val="12"/>
        <color theme="1"/>
        <rFont val="Garamond"/>
        <family val="1"/>
      </rPr>
      <t xml:space="preserve">” cura la predisposizione e l'aggiornamento dei bandi-tipo, capitolati-tipo, contratti-tipo nonché dei documenti contrattuali di gara </t>
    </r>
    <r>
      <rPr>
        <i/>
        <sz val="12"/>
        <color theme="1"/>
        <rFont val="Garamond"/>
        <family val="1"/>
      </rPr>
      <t>standard</t>
    </r>
    <r>
      <rPr>
        <sz val="12"/>
        <color theme="1"/>
        <rFont val="Garamond"/>
        <family val="1"/>
      </rPr>
      <t xml:space="preserve"> per lavori, servizi, forniture e concessioni; analizza le ricadute applicative sulle stazioni appaltanti a valle dell'adozione dei suddetti documenti di gara, verificandone l’utilizzo attraverso le informazioni della Banca Dati Nazionale dei Contratti Pubblici operante presso l’Autorità.</t>
    </r>
  </si>
  <si>
    <r>
      <t>4.</t>
    </r>
    <r>
      <rPr>
        <sz val="7"/>
        <color theme="1"/>
        <rFont val="Times New Roman"/>
        <family val="1"/>
      </rPr>
      <t xml:space="preserve">      </t>
    </r>
    <r>
      <rPr>
        <sz val="12"/>
        <color theme="1"/>
        <rFont val="Garamond"/>
        <family val="1"/>
      </rPr>
      <t>L’Ufficio “</t>
    </r>
    <r>
      <rPr>
        <b/>
        <sz val="12"/>
        <color theme="1"/>
        <rFont val="Garamond"/>
        <family val="1"/>
      </rPr>
      <t>Osservatorio dei contratti pubblici ed analisi economiche</t>
    </r>
    <r>
      <rPr>
        <sz val="12"/>
        <color theme="1"/>
        <rFont val="Garamond"/>
        <family val="1"/>
      </rPr>
      <t xml:space="preserve">” svolge le attività finalizzate alla raccolta dei dati informativi concernenti i contratti pubblici e le società di ingegneria, il sistema di qualificazione, ivi compresi i C.E.L.; assicura il </t>
    </r>
    <r>
      <rPr>
        <i/>
        <sz val="12"/>
        <color theme="1"/>
        <rFont val="Garamond"/>
        <family val="1"/>
      </rPr>
      <t>data quality</t>
    </r>
    <r>
      <rPr>
        <sz val="12"/>
        <color theme="1"/>
        <rFont val="Garamond"/>
        <family val="1"/>
      </rPr>
      <t xml:space="preserve"> dei dati. Cura i rapporti con le Sezioni Regionali dell’Osservatorio. Assicura l’elaborazione e l’analisi dei dati concernenti i contratti pubblici. Provvede, altresì, all’elaborazione e all’analisi dei dati concernenti le cause e i fattori della corruzione. Promuove la realizzazione di ricerche e studi giuridici ed economici su tematiche specifiche.</t>
    </r>
  </si>
  <si>
    <r>
      <t>5.</t>
    </r>
    <r>
      <rPr>
        <sz val="7"/>
        <color theme="1"/>
        <rFont val="Times New Roman"/>
        <family val="1"/>
      </rPr>
      <t xml:space="preserve">      </t>
    </r>
    <r>
      <rPr>
        <sz val="12"/>
        <color theme="1"/>
        <rFont val="Garamond"/>
        <family val="1"/>
      </rPr>
      <t>L’Ufficio “</t>
    </r>
    <r>
      <rPr>
        <b/>
        <sz val="12"/>
        <color theme="1"/>
        <rFont val="Garamond"/>
        <family val="1"/>
      </rPr>
      <t>Rilevazione e monitoraggio prezzi di riferimento contratti pubblici”</t>
    </r>
    <r>
      <rPr>
        <sz val="12"/>
        <color theme="1"/>
        <rFont val="Garamond"/>
        <family val="1"/>
      </rPr>
      <t xml:space="preserve"> cura gli adempimenti  relativi alla determinazione dei prezzi di riferimento di beni e servizi; rende i pareri di congruità sui prezzi di beni e servizi su richiesta delle stazioni appaltanti ai sensi dell’art. 161 del Codice dei contratti pubblici. Assicura il monitoraggio delle informazioni relative a beni e servizi, ivi compresi gli acquisti degli enti del SSN, anche in funzione dell’attività di vigilanza dell’Autorità. Promuove ricerche e studi sulla tematica della </t>
    </r>
    <r>
      <rPr>
        <i/>
        <sz val="12"/>
        <color theme="1"/>
        <rFont val="Garamond"/>
        <family val="1"/>
      </rPr>
      <t>spending review</t>
    </r>
    <r>
      <rPr>
        <sz val="12"/>
        <color theme="1"/>
        <rFont val="Garamond"/>
        <family val="1"/>
      </rPr>
      <t xml:space="preserve"> nei contratti pubblici. Cura la gestione del protocollo di intesa con il MEF relativo alla </t>
    </r>
    <r>
      <rPr>
        <i/>
        <sz val="12"/>
        <color theme="1"/>
        <rFont val="Garamond"/>
        <family val="1"/>
      </rPr>
      <t>spending review</t>
    </r>
    <r>
      <rPr>
        <sz val="12"/>
        <color theme="1"/>
        <rFont val="Garamond"/>
        <family val="1"/>
      </rPr>
      <t>.</t>
    </r>
  </si>
  <si>
    <r>
      <t>6.</t>
    </r>
    <r>
      <rPr>
        <sz val="7"/>
        <color theme="1"/>
        <rFont val="Times New Roman"/>
        <family val="1"/>
      </rPr>
      <t xml:space="preserve">      </t>
    </r>
    <r>
      <rPr>
        <sz val="12"/>
        <color theme="1"/>
        <rFont val="Garamond"/>
        <family val="1"/>
      </rPr>
      <t>L’Ufficio “</t>
    </r>
    <r>
      <rPr>
        <b/>
        <sz val="12"/>
        <color theme="1"/>
        <rFont val="Garamond"/>
        <family val="1"/>
      </rPr>
      <t>Programmazione e sviluppo delle Banche dati, piattaforma digitale e Servizi IT</t>
    </r>
    <r>
      <rPr>
        <sz val="12"/>
        <color theme="1"/>
        <rFont val="Garamond"/>
        <family val="1"/>
      </rPr>
      <t xml:space="preserve">” recepisce ed elabora i fabbisogni di servizi IT, definendo la relativa pianificazione triennale. Definisce e gestisce il Portafoglio dei servizi ICT. Elabora la stesura dei capitolati tecnici delle gare d’appalto per i servizi IT necessari. Definisce e pianifica le misure logiche e fisiche di sicurezza e gli altri adempimenti necessari a garantire la sicurezza delle informazioni e la tutela della </t>
    </r>
    <r>
      <rPr>
        <i/>
        <sz val="12"/>
        <color theme="1"/>
        <rFont val="Garamond"/>
        <family val="1"/>
      </rPr>
      <t>privacy</t>
    </r>
    <r>
      <rPr>
        <sz val="12"/>
        <color theme="1"/>
        <rFont val="Garamond"/>
        <family val="1"/>
      </rPr>
      <t xml:space="preserve">. Definisce gli </t>
    </r>
    <r>
      <rPr>
        <i/>
        <sz val="12"/>
        <color theme="1"/>
        <rFont val="Garamond"/>
        <family val="1"/>
      </rPr>
      <t>standard</t>
    </r>
    <r>
      <rPr>
        <sz val="12"/>
        <color theme="1"/>
        <rFont val="Garamond"/>
        <family val="1"/>
      </rPr>
      <t xml:space="preserve"> metodologici e documentali per le attività di progettazione e sviluppo dei servizi IT. Cura la piattaforma digitale e le funzioni previste dall’art. 29 del Codice dei contratti pubblici. Cura la progettazione e lo sviluppo dei servizi per l’accesso ai dati disponibili presso le banche dati gestite anche in modalità </t>
    </r>
    <r>
      <rPr>
        <i/>
        <sz val="12"/>
        <color theme="1"/>
        <rFont val="Garamond"/>
        <family val="1"/>
      </rPr>
      <t>Open data</t>
    </r>
    <r>
      <rPr>
        <sz val="12"/>
        <color theme="1"/>
        <rFont val="Garamond"/>
        <family val="1"/>
      </rPr>
      <t>. Svolge le funzioni di Prog</t>
    </r>
    <r>
      <rPr>
        <i/>
        <sz val="12"/>
        <color theme="1"/>
        <rFont val="Garamond"/>
        <family val="1"/>
      </rPr>
      <t>ram e Project Management ICT</t>
    </r>
    <r>
      <rPr>
        <sz val="12"/>
        <color theme="1"/>
        <rFont val="Garamond"/>
        <family val="1"/>
      </rPr>
      <t xml:space="preserve">. Cura la progettazione, lo sviluppo e la gestione tecnica dei siti </t>
    </r>
    <r>
      <rPr>
        <i/>
        <sz val="12"/>
        <color theme="1"/>
        <rFont val="Garamond"/>
        <family val="1"/>
      </rPr>
      <t>web</t>
    </r>
    <r>
      <rPr>
        <sz val="12"/>
        <color theme="1"/>
        <rFont val="Garamond"/>
        <family val="1"/>
      </rPr>
      <t xml:space="preserve"> dell’ANAC.</t>
    </r>
  </si>
  <si>
    <r>
      <t>7.</t>
    </r>
    <r>
      <rPr>
        <sz val="7"/>
        <color theme="1"/>
        <rFont val="Times New Roman"/>
        <family val="1"/>
      </rPr>
      <t xml:space="preserve">      </t>
    </r>
    <r>
      <rPr>
        <sz val="12"/>
        <color theme="1"/>
        <rFont val="Garamond"/>
        <family val="1"/>
      </rPr>
      <t>L’Ufficio “</t>
    </r>
    <r>
      <rPr>
        <b/>
        <sz val="12"/>
        <color theme="1"/>
        <rFont val="Garamond"/>
        <family val="1"/>
      </rPr>
      <t>Qualificazione stazioni appaltanti</t>
    </r>
    <r>
      <rPr>
        <sz val="12"/>
        <color theme="1"/>
        <rFont val="Garamond"/>
        <family val="1"/>
      </rPr>
      <t xml:space="preserve">” gestisce il sistema di qualificazione delle stazioni appaltanti, l’albo dei commissari di gara e l'elenco delle amministrazioni aggiudicatrici e degli enti aggiudicatori che operano mediante affidamenti diretti nei confronti di proprie società </t>
    </r>
    <r>
      <rPr>
        <i/>
        <sz val="12"/>
        <color theme="1"/>
        <rFont val="Garamond"/>
        <family val="1"/>
      </rPr>
      <t>in house</t>
    </r>
    <r>
      <rPr>
        <sz val="12"/>
        <color theme="1"/>
        <rFont val="Garamond"/>
        <family val="1"/>
      </rPr>
      <t xml:space="preserve"> ai sensi dell’art. 192 del Codice dei contratti pubblici; cura l’accreditamento e la gestione dell’elenco dei soggetti aggregatori.</t>
    </r>
  </si>
  <si>
    <r>
      <t>8.</t>
    </r>
    <r>
      <rPr>
        <sz val="7"/>
        <color theme="1"/>
        <rFont val="Times New Roman"/>
        <family val="1"/>
      </rPr>
      <t xml:space="preserve">      </t>
    </r>
    <r>
      <rPr>
        <sz val="12"/>
        <color theme="1"/>
        <rFont val="Garamond"/>
        <family val="1"/>
      </rPr>
      <t>L’Ufficio “</t>
    </r>
    <r>
      <rPr>
        <b/>
        <sz val="12"/>
        <color theme="1"/>
        <rFont val="Garamond"/>
        <family val="1"/>
      </rPr>
      <t>Vigilanza sulle SOA</t>
    </r>
    <r>
      <rPr>
        <sz val="12"/>
        <color theme="1"/>
        <rFont val="Garamond"/>
        <family val="1"/>
      </rPr>
      <t xml:space="preserve">” svolge le attività di vigilanza volte ad accertare il possesso, da parte delle SOA, dei requisiti richiesti dalle vigenti disposizioni normative; cura i relativi procedimenti sanzionatori; istruisce i procedimenti sanzionatori verso le SOA nei casi di mancato adempimento alle vigenti disposizioni in materia di esercizio dell’attività di attestazione. </t>
    </r>
  </si>
  <si>
    <r>
      <t>9.</t>
    </r>
    <r>
      <rPr>
        <sz val="7"/>
        <color theme="1"/>
        <rFont val="Times New Roman"/>
        <family val="1"/>
      </rPr>
      <t xml:space="preserve">      </t>
    </r>
    <r>
      <rPr>
        <sz val="12"/>
        <color theme="1"/>
        <rFont val="Garamond"/>
        <family val="1"/>
      </rPr>
      <t>L’Ufficio “</t>
    </r>
    <r>
      <rPr>
        <b/>
        <sz val="12"/>
        <color theme="1"/>
        <rFont val="Garamond"/>
        <family val="1"/>
      </rPr>
      <t>Vigilanza e qualificazione operatori economici</t>
    </r>
    <r>
      <rPr>
        <sz val="12"/>
        <color theme="1"/>
        <rFont val="Garamond"/>
        <family val="1"/>
      </rPr>
      <t xml:space="preserve">” gestisce il rating delle imprese, provvedendo alla redazione della disciplina attuativa del Codice; svolge le attività relative all’attribuzione del rating di legalità; vigila sulle attestazioni di qualificazione SOA su iniziativa d’ufficio o su segnalazione, curando i relativi procedimenti sanzionatori, e le eventuali relative annotazioni dovute a provvedimenti interdittivi. </t>
    </r>
  </si>
  <si>
    <r>
      <t>10.</t>
    </r>
    <r>
      <rPr>
        <sz val="7"/>
        <color theme="1"/>
        <rFont val="Times New Roman"/>
        <family val="1"/>
      </rPr>
      <t xml:space="preserve">  </t>
    </r>
    <r>
      <rPr>
        <sz val="12"/>
        <color theme="1"/>
        <rFont val="Garamond"/>
        <family val="1"/>
      </rPr>
      <t>L’Ufficio “</t>
    </r>
    <r>
      <rPr>
        <b/>
        <sz val="12"/>
        <color theme="1"/>
        <rFont val="Garamond"/>
        <family val="1"/>
      </rPr>
      <t>Vigilanza collaborativa e vigilanze speciali</t>
    </r>
    <r>
      <rPr>
        <sz val="12"/>
        <color theme="1"/>
        <rFont val="Garamond"/>
        <family val="1"/>
      </rPr>
      <t>” svolge attività di vigilanza di tipo collaborativo mediante la stipula di protocolli di vigilanza. Vigila sui contratti secretati e sugli appalti della difesa sia d’ufficio sia su segnalazione, eventualmente attraverso accertamenti svolti dagli ispettori, nonché sulla base di programmi annuali definiti dal Consiglio. Svolge attività di vigilanza e di indagine specifica a carattere settoriale, su appalti pubblici di lavori, servizi e forniture, appositamente delegati dal Presidente o dal Consiglio.  Propone al Consiglio l’eventuale adozione di atti di raccomandazione vincolante ex art. 211, comma 2.</t>
    </r>
  </si>
  <si>
    <r>
      <t>11.</t>
    </r>
    <r>
      <rPr>
        <sz val="7"/>
        <color theme="1"/>
        <rFont val="Times New Roman"/>
        <family val="1"/>
      </rPr>
      <t xml:space="preserve">  </t>
    </r>
    <r>
      <rPr>
        <sz val="12"/>
        <color theme="1"/>
        <rFont val="Garamond"/>
        <family val="1"/>
      </rPr>
      <t>L’Ufficio “</t>
    </r>
    <r>
      <rPr>
        <b/>
        <sz val="12"/>
        <color theme="1"/>
        <rFont val="Garamond"/>
        <family val="1"/>
      </rPr>
      <t>Vigilanza lavori pubblici</t>
    </r>
    <r>
      <rPr>
        <sz val="12"/>
        <color theme="1"/>
        <rFont val="Garamond"/>
        <family val="1"/>
      </rPr>
      <t>” assicura la vigilanza per i contratti di lavori dei settori ordinari e nei settori speciali. Svolge l’analisi delle varianti, dei progetti esecutivi, degli atti di validazione e delle relazioni del responsabile del procedimento. L’attività di vigilanza, anche a carattere settoriale, è svolta sia d’ufficio sia su segnalazione, eventualmente attraverso accertamenti svolti anche dagli ispettori, nonché  sulla base di programmi annuali definiti dal Consiglio. Propone al Consiglio l’eventuale adozione di atti di raccomandazione vincolante ex art. 211, comma 2.</t>
    </r>
  </si>
  <si>
    <r>
      <t>12.</t>
    </r>
    <r>
      <rPr>
        <sz val="7"/>
        <color theme="1"/>
        <rFont val="Times New Roman"/>
        <family val="1"/>
      </rPr>
      <t xml:space="preserve">  </t>
    </r>
    <r>
      <rPr>
        <sz val="12"/>
        <color theme="1"/>
        <rFont val="Garamond"/>
        <family val="1"/>
      </rPr>
      <t>L’Ufficio “</t>
    </r>
    <r>
      <rPr>
        <b/>
        <sz val="12"/>
        <color theme="1"/>
        <rFont val="Garamond"/>
        <family val="1"/>
      </rPr>
      <t>Vigilanza sui contratti di partenariato pubblico privato</t>
    </r>
    <r>
      <rPr>
        <sz val="12"/>
        <color theme="1"/>
        <rFont val="Garamond"/>
        <family val="1"/>
      </rPr>
      <t>” vigila sugli affidamenti, nei settori ordinari e nei settori speciali delle concessioni di lavori pubblici, PPP e finanza di progetto, nonché sugli affidamenti e sulle attività dei concessionari e sul rispetto della quota di affidamento a terzi, sugli appalti di lavori affidati a contraente generale e sull’attività di tali soggetti; svolge l’analisi delle varianti, dei progetti esecutivi, degli atti di validazione e delle relazioni del responsabile del procedimento relative agli affidamenti di competenza. L’attività di vigilanza, anche a carattere settoriale, è svolta sia d’ufficio sia su segnalazione, eventualmente attraverso accertamenti svolti anche dagli ispettori, nonché  sulla base di programmi annuali definiti dal Consiglio. Propone al Consiglio l’eventuale adozione di atti di raccomandazione vincolante ex art. 211, comma 2.</t>
    </r>
  </si>
  <si>
    <r>
      <t>13.</t>
    </r>
    <r>
      <rPr>
        <sz val="7"/>
        <color theme="1"/>
        <rFont val="Times New Roman"/>
        <family val="1"/>
      </rPr>
      <t xml:space="preserve">  </t>
    </r>
    <r>
      <rPr>
        <sz val="12"/>
        <color theme="1"/>
        <rFont val="Garamond"/>
        <family val="1"/>
      </rPr>
      <t>L’Ufficio “</t>
    </r>
    <r>
      <rPr>
        <b/>
        <sz val="12"/>
        <color theme="1"/>
        <rFont val="Garamond"/>
        <family val="1"/>
      </rPr>
      <t>Vigilanza servizi e forniture</t>
    </r>
    <r>
      <rPr>
        <sz val="12"/>
        <color theme="1"/>
        <rFont val="Garamond"/>
        <family val="1"/>
      </rPr>
      <t>” assicura la vigilanza sui contratti di forniture e servizi, nei settori ordinari e speciali. L’attività di vigilanza, anche a carattere settoriale, è svolta sia d’ufficio sia su segnalazione, eventualmente attraverso accertamenti svolti anche dagli ispettori, nonché  sulla base di programmi annuali definiti dal Consiglio. Propone al Consiglio l’eventuale adozione di atti di raccomandazione vincolante ex art. 211, comma 2.</t>
    </r>
  </si>
  <si>
    <r>
      <t>14.</t>
    </r>
    <r>
      <rPr>
        <sz val="7"/>
        <color theme="1"/>
        <rFont val="Times New Roman"/>
        <family val="1"/>
      </rPr>
      <t xml:space="preserve">  </t>
    </r>
    <r>
      <rPr>
        <sz val="12"/>
        <color theme="1"/>
        <rFont val="Garamond"/>
        <family val="1"/>
      </rPr>
      <t>L’Ufficio “</t>
    </r>
    <r>
      <rPr>
        <b/>
        <sz val="12"/>
        <color theme="1"/>
        <rFont val="Garamond"/>
        <family val="1"/>
      </rPr>
      <t>Vigilanza centrali committenza e concessioni di servizi</t>
    </r>
    <r>
      <rPr>
        <sz val="12"/>
        <color theme="1"/>
        <rFont val="Garamond"/>
        <family val="1"/>
      </rPr>
      <t xml:space="preserve">” vigila sui contratti affidati dalle centrali di committenza e dai soggetti aggregatori; vigila sull’affidamento delle concessioni di servizi, nonché sulle attività dei concessionari; vigila sugli affidamenti nell'ambito dei servizi pubblici locali, delle società partecipate ed </t>
    </r>
    <r>
      <rPr>
        <i/>
        <sz val="12"/>
        <color theme="1"/>
        <rFont val="Garamond"/>
        <family val="1"/>
      </rPr>
      <t>in house</t>
    </r>
    <r>
      <rPr>
        <sz val="12"/>
        <color theme="1"/>
        <rFont val="Garamond"/>
        <family val="1"/>
      </rPr>
      <t>.  L’attività di vigilanza, anche a carattere settoriale, è svolta sia d’ufficio sia su segnalazione, eventualmente attraverso accertamenti svolti anche dagli ispettori, nonché  sulla base di programmi annuali definiti dal Consiglio. Propone al Consiglio l’eventuale adozione di atti di raccomandazione vincolante ex art. 211, comma 2.</t>
    </r>
  </si>
  <si>
    <r>
      <t>15.</t>
    </r>
    <r>
      <rPr>
        <sz val="7"/>
        <color theme="1"/>
        <rFont val="Times New Roman"/>
        <family val="1"/>
      </rPr>
      <t xml:space="preserve">  </t>
    </r>
    <r>
      <rPr>
        <sz val="12"/>
        <color theme="1"/>
        <rFont val="Garamond"/>
        <family val="1"/>
      </rPr>
      <t>L’Ufficio “</t>
    </r>
    <r>
      <rPr>
        <b/>
        <sz val="12"/>
        <color theme="1"/>
        <rFont val="Garamond"/>
        <family val="1"/>
      </rPr>
      <t>Sanzioni contratti pubblici”</t>
    </r>
    <r>
      <rPr>
        <sz val="12"/>
        <color theme="1"/>
        <rFont val="Garamond"/>
        <family val="1"/>
      </rPr>
      <t xml:space="preserve"> assicura lo svolgimento dei procedimenti sanzionatori relativamente al settore dei lavori, dei servizi e delle forniture; in particolare, cura i procedimenti sanzionatori per violazione dei doveri di informazione di cui al Codice dei contratti nonché i procedimenti sanzionatori per mancata o falsa dichiarazione nel possesso dei requisiti di ordine generale, speciale e di avvalimento. L’ufficio assicura, altresì, il controllo delle comunicazioni delle stazioni appaltanti o di altri soggetti legittimati, nonché ogni altra notizia rilevante ai fini della tenuta del Casellario Informatico. Cura, infine, i procedimenti sanzionatori derivanti dal mancato adeguamento alle raccomandazioni vincolanti di cui all’art. 211, comma 2 del Codice.</t>
    </r>
  </si>
  <si>
    <r>
      <t>16.</t>
    </r>
    <r>
      <rPr>
        <sz val="7"/>
        <color theme="1"/>
        <rFont val="Times New Roman"/>
        <family val="1"/>
      </rPr>
      <t xml:space="preserve">  </t>
    </r>
    <r>
      <rPr>
        <sz val="12"/>
        <color theme="1"/>
        <rFont val="Garamond"/>
        <family val="1"/>
      </rPr>
      <t>L’Ufficio “</t>
    </r>
    <r>
      <rPr>
        <b/>
        <sz val="12"/>
        <color theme="1"/>
        <rFont val="Garamond"/>
        <family val="1"/>
      </rPr>
      <t>PNA e regolazione anticorruzione e trasparenza</t>
    </r>
    <r>
      <rPr>
        <sz val="12"/>
        <color theme="1"/>
        <rFont val="Garamond"/>
        <family val="1"/>
      </rPr>
      <t xml:space="preserve">” redige le linee guida ed altri atti a carattere generale in materia di anticorruzione e trasparenza; cura l’elaborazione dei pareri nelle medesime materie. Predispone e aggiorna annualmente il Piano nazionale anticorruzione; definisce, inoltre, norme e metodologie comuni per la prevenzione della corruzione.  </t>
    </r>
  </si>
  <si>
    <r>
      <t>17.</t>
    </r>
    <r>
      <rPr>
        <sz val="7"/>
        <color theme="1"/>
        <rFont val="Times New Roman"/>
        <family val="1"/>
      </rPr>
      <t xml:space="preserve">  </t>
    </r>
    <r>
      <rPr>
        <sz val="12"/>
        <color theme="1"/>
        <rFont val="Garamond"/>
        <family val="1"/>
      </rPr>
      <t>L’Ufficio “</t>
    </r>
    <r>
      <rPr>
        <b/>
        <sz val="12"/>
        <color theme="1"/>
        <rFont val="Garamond"/>
        <family val="1"/>
      </rPr>
      <t xml:space="preserve">Vigilanza misure anticorruzione” </t>
    </r>
    <r>
      <rPr>
        <sz val="12"/>
        <color theme="1"/>
        <rFont val="Garamond"/>
        <family val="1"/>
      </rPr>
      <t>svolge, d'ufficio o su segnalazione, la vigilanza in materia di anticorruzione; ai fini della rimozione di comportamenti o atti contrastanti con i piani  anticorruzione. Vigila sull'effettiva applicazione e sull'efficacia delle misure di prevenzione della corruzione. Provvede all’irrogazione di sanzioni amministrative nel caso in cui il soggetto obbligato ometta l'adozione dei piani triennali di prevenzione della corruzione e trasparenza in base all’art. 19, comma 5, lett. b d.l. 90/2014.  Gestisce le procedure di accreditamento dei RPCT e cura i rapporti con gli RPCT.</t>
    </r>
  </si>
  <si>
    <r>
      <t>18.</t>
    </r>
    <r>
      <rPr>
        <sz val="7"/>
        <color theme="1"/>
        <rFont val="Times New Roman"/>
        <family val="1"/>
      </rPr>
      <t xml:space="preserve">  </t>
    </r>
    <r>
      <rPr>
        <sz val="12"/>
        <color theme="1"/>
        <rFont val="Garamond"/>
        <family val="1"/>
      </rPr>
      <t>L’Ufficio “</t>
    </r>
    <r>
      <rPr>
        <b/>
        <sz val="12"/>
        <color theme="1"/>
        <rFont val="Garamond"/>
        <family val="1"/>
      </rPr>
      <t>Vigilanza sugli obblighi di trasparenza</t>
    </r>
    <r>
      <rPr>
        <sz val="12"/>
        <color theme="1"/>
        <rFont val="Garamond"/>
        <family val="1"/>
      </rPr>
      <t>” svolge - d'ufficio o su segnalazione - la vigilanza in materia di trasparenza. Procede, se necessario, all’irrogazione delle sanzioni amministrative in caso di violazioni sull'esatto adempimento degli obblighi di pubblicazione e rispetto della normativa in materia di trasparenza.</t>
    </r>
  </si>
  <si>
    <r>
      <t>19.</t>
    </r>
    <r>
      <rPr>
        <sz val="7"/>
        <color theme="1"/>
        <rFont val="Times New Roman"/>
        <family val="1"/>
      </rPr>
      <t xml:space="preserve">  </t>
    </r>
    <r>
      <rPr>
        <sz val="12"/>
        <color theme="1"/>
        <rFont val="Garamond"/>
        <family val="1"/>
      </rPr>
      <t>L’Ufficio “</t>
    </r>
    <r>
      <rPr>
        <b/>
        <sz val="12"/>
        <color theme="1"/>
        <rFont val="Garamond"/>
        <family val="1"/>
      </rPr>
      <t>Vigilanza sulla imparzialità dei funzionari pubblici</t>
    </r>
    <r>
      <rPr>
        <sz val="12"/>
        <color theme="1"/>
        <rFont val="Garamond"/>
        <family val="1"/>
      </rPr>
      <t xml:space="preserve">” svolge, d'ufficio o su segnalazione, la vigilanza sull’incompatibilità e inconferibilità degli incarichi pubblici, nonché sul rispetto dei codici di comportamento sia su iniziativa dell’ufficio, sia su segnalazione.  Gestisce le segnalazione dei </t>
    </r>
    <r>
      <rPr>
        <i/>
        <sz val="12"/>
        <color theme="1"/>
        <rFont val="Garamond"/>
        <family val="1"/>
      </rPr>
      <t>whistleblowers</t>
    </r>
    <r>
      <rPr>
        <sz val="12"/>
        <color theme="1"/>
        <rFont val="Garamond"/>
        <family val="1"/>
      </rPr>
      <t>. Provvede all’irrogazione di sanzioni amministrative nel caso in cui il soggetto obbligato ometta l'adozione dei codici di comportamento.</t>
    </r>
  </si>
  <si>
    <r>
      <t>1.</t>
    </r>
    <r>
      <rPr>
        <sz val="7"/>
        <color theme="1"/>
        <rFont val="Times New Roman"/>
        <family val="1"/>
      </rPr>
      <t xml:space="preserve">      </t>
    </r>
    <r>
      <rPr>
        <sz val="12"/>
        <color theme="1"/>
        <rFont val="Garamond"/>
        <family val="1"/>
      </rPr>
      <t xml:space="preserve">Lo </t>
    </r>
    <r>
      <rPr>
        <i/>
        <sz val="12"/>
        <color theme="1"/>
        <rFont val="Garamond"/>
        <family val="1"/>
      </rPr>
      <t>staff</t>
    </r>
    <r>
      <rPr>
        <sz val="12"/>
        <color theme="1"/>
        <rFont val="Garamond"/>
        <family val="1"/>
      </rPr>
      <t xml:space="preserve"> del Presidente, denominato “Staff del Presidente – Studi, legislazione e Commissariamenti”, cura la definizione degli atti di sindacato ispettivo, le relazioni parlamentari, la predisposizione dei documenti per le audizioni dell’Autorità. Coordina le attività finalizzate alla redazione della relazione al Parlamento. Cura la redazione degli atti di segnalazione a Governo e Parlamento. Supporta il Presidente nell’esercizio delle funzioni di cui agli artt. 19, comma 7 e 32 del decreto legge 24 giugno 2014, convertito nella legge 11 agosto 2014, n. 114.</t>
    </r>
  </si>
  <si>
    <r>
      <t>1.</t>
    </r>
    <r>
      <rPr>
        <sz val="7"/>
        <color theme="1"/>
        <rFont val="Times New Roman"/>
        <family val="1"/>
      </rPr>
      <t xml:space="preserve">      </t>
    </r>
    <r>
      <rPr>
        <sz val="12"/>
        <color theme="1"/>
        <rFont val="Garamond"/>
        <family val="1"/>
      </rPr>
      <t xml:space="preserve">L’unità organizzativa denominata “Stampa e comunicazione” supporta il Portavoce nelle funzioni di competenza. In particolare, l’Unità provvede:   alla gestione </t>
    </r>
    <r>
      <rPr>
        <sz val="10"/>
        <color theme="1"/>
        <rFont val="Times New Roman"/>
        <family val="1"/>
      </rPr>
      <t xml:space="preserve"> </t>
    </r>
    <r>
      <rPr>
        <sz val="12"/>
        <color theme="1"/>
        <rFont val="Garamond"/>
        <family val="1"/>
      </rPr>
      <t>dei rapporti con le testate degli organi di informazione di massa alla diffusione, sulla base degli indirizzi del Presidente, del flusso delle informazioni provenienti dall'interno verso gli organi di informazione. alla predisposizione, con il supporto degli Uffici competenti, dei comunicati stampa dell'Autorità; all’organizzazione di conferenze stampa dell’Autorità e/o di interviste del Presidente; alla gestione della rassegna stampa; al monitoraggio dell'immagine dell'Autorità come percepita sui mezzi di comunicazione di massa e sui social network. L’Unità cura, infine, la strutturazione del portale in termini di rappresentazione grafica e provvede alla pubblicazione degli atti.</t>
    </r>
  </si>
  <si>
    <t>UOS</t>
  </si>
  <si>
    <r>
      <t>1.</t>
    </r>
    <r>
      <rPr>
        <sz val="7"/>
        <color theme="1"/>
        <rFont val="Times New Roman"/>
        <family val="1"/>
      </rPr>
      <t xml:space="preserve">      </t>
    </r>
    <r>
      <rPr>
        <sz val="12"/>
        <color theme="1"/>
        <rFont val="Garamond"/>
        <family val="1"/>
      </rPr>
      <t>Alle dipendenze del Presidente opera l’“Unità Operativa Speciale”, composta prevalentemente da personale della Guardia di Finanza, che svolge le funzioni attribuite dall’art. 30 del d.l. n. 90/2014 e dalle successive disposizioni normative, nonché le ulteriori funzioni attribuite dall’Autorità. La Guardia di Finanza collabora, inoltre, con l’Autorità attraverso il Nucleo Speciale Anticorruzione nell’esecuzione delle attività ispettive e di verifica delegate dal Presidente avuto riguardo agli ambiti di comune interesse. Per finalità di raccordo istituzionale con il Comando Generale della Guardia di Finanza, l’Autorità si avvale anche di un Ufficiale del Corpo, collocato in posizione di “comando” che, con il supporto di un’aliquota di personale a sua disposizione, provvede, tra l’altro, all’esame preliminare delle trattazioni delle questioni relative all’art. 32 , del decreto legge 24 giugno 2014, convertito nella legge 11 agosto 2014, n. 114, ovvero di possibile interesse per l’ANAC. In detti ambiti l’Ufficiale cura i rapporti con l’A.G. e con le altre Istituzioni in ragione degli indirizzi dettati dal Presidente.</t>
    </r>
  </si>
  <si>
    <r>
      <t>1.</t>
    </r>
    <r>
      <rPr>
        <sz val="7"/>
        <color theme="1"/>
        <rFont val="Times New Roman"/>
        <family val="1"/>
      </rPr>
      <t xml:space="preserve">      </t>
    </r>
    <r>
      <rPr>
        <sz val="12"/>
        <color theme="1"/>
        <rFont val="Garamond"/>
        <family val="1"/>
      </rPr>
      <t xml:space="preserve">La “Segreteria e </t>
    </r>
    <r>
      <rPr>
        <i/>
        <sz val="12"/>
        <color theme="1"/>
        <rFont val="Garamond"/>
        <family val="1"/>
      </rPr>
      <t>Staff</t>
    </r>
    <r>
      <rPr>
        <sz val="12"/>
        <color theme="1"/>
        <rFont val="Garamond"/>
        <family val="1"/>
      </rPr>
      <t xml:space="preserve"> del Consiglio” cura su indicazione del Presidente la predisposizione dell’ordine del giorno del Consiglio; l’iter documentale per lo svolgimento delle riunioni; la trasmissione delle decisioni agli uffici ai fini della loro esecuzione; cura la pubblicazione degli atti a valenza generale in Gazzetta Ufficiale; fornisce supporto ai Consiglieri per i lavori del Consiglio.</t>
    </r>
  </si>
  <si>
    <r>
      <t xml:space="preserve">Lo </t>
    </r>
    <r>
      <rPr>
        <i/>
        <sz val="12"/>
        <color theme="1"/>
        <rFont val="Garamond"/>
        <family val="1"/>
      </rPr>
      <t>staff</t>
    </r>
    <r>
      <rPr>
        <sz val="12"/>
        <color theme="1"/>
        <rFont val="Garamond"/>
        <family val="1"/>
      </rPr>
      <t xml:space="preserve"> del Segretario Generale cura le pratiche che questi intende gestire direttamente; supporta il Segretario Generale nell’organizzazione e lo sviluppo delle risorse umane, nel monitoraggio del Piano triennale di prevenzione della corruzione e del Programma triennale per la trasparenza e l'integrità, al fine di garantirne la coerenza con il ciclo della performance e del bilancio. </t>
    </r>
  </si>
  <si>
    <r>
      <t>1.</t>
    </r>
    <r>
      <rPr>
        <sz val="7"/>
        <color theme="1"/>
        <rFont val="Times New Roman"/>
        <family val="1"/>
      </rPr>
      <t xml:space="preserve">      </t>
    </r>
    <r>
      <rPr>
        <sz val="12"/>
        <color theme="1"/>
        <rFont val="Garamond"/>
        <family val="1"/>
      </rPr>
      <t>La Segreteria si occupa della gestione dell’agenda e dei flussi informativi interni ed esterni e provvede al coordinamento degli impegni ed alla predisposizione di quanto occorra per i suoi interventi istituzionali. Cura il funzionamento della biblioteca.</t>
    </r>
  </si>
  <si>
    <r>
      <t>1.</t>
    </r>
    <r>
      <rPr>
        <sz val="7"/>
        <color theme="1"/>
        <rFont val="Times New Roman"/>
        <family val="1"/>
      </rPr>
      <t xml:space="preserve">      </t>
    </r>
    <r>
      <rPr>
        <sz val="12"/>
        <color theme="1"/>
        <rFont val="Garamond"/>
        <family val="1"/>
      </rPr>
      <t>I Dirigenti con incarico di staff supportano il Segretario generale nel monitoraggio e nell’aggiornamento del Sistema di misurazione e valutazione della performance; assicurano il monitoraggio delle proposte di delibera e della esecuzione delle delibere adottate; curano  lo sviluppo dei servizi di biblioteca anche mediante la massimazione degli atti dell’Autorità. Possono svolgere le funzioni di RPCT previa deliberazione consiliare di nomina.</t>
    </r>
  </si>
  <si>
    <r>
      <t>1.</t>
    </r>
    <r>
      <rPr>
        <sz val="7"/>
        <color theme="1"/>
        <rFont val="Times New Roman"/>
        <family val="1"/>
      </rPr>
      <t xml:space="preserve">      </t>
    </r>
    <r>
      <rPr>
        <sz val="12"/>
        <color theme="1"/>
        <rFont val="Garamond"/>
        <family val="1"/>
      </rPr>
      <t>La “Struttura tecnica permanente di valutazione delle performance” assicura il necessario supporto all’OIV, nell’elaborazione dei piani gestionali e delle performance, quale “interfaccia tecnica</t>
    </r>
    <r>
      <rPr>
        <sz val="12"/>
        <color theme="1"/>
        <rFont val="Times New Roman"/>
        <family val="1"/>
      </rPr>
      <t>‟</t>
    </r>
    <r>
      <rPr>
        <sz val="12"/>
        <color theme="1"/>
        <rFont val="Garamond"/>
        <family val="1"/>
      </rPr>
      <t xml:space="preserve"> tra l’Organismo di valutazione e i dirigenti. Supporta il Segretario generale, nell’aggiornamento del Sistema di misurazione e valutazione della performance e l’OIV, nella fase di monitoraggio e audit sul suo corretto funzionamento.</t>
    </r>
  </si>
  <si>
    <r>
      <t>1.</t>
    </r>
    <r>
      <rPr>
        <sz val="7"/>
        <color theme="1"/>
        <rFont val="Times New Roman"/>
        <family val="1"/>
      </rPr>
      <t xml:space="preserve">      </t>
    </r>
    <r>
      <rPr>
        <sz val="12"/>
        <color theme="1"/>
        <rFont val="Garamond"/>
        <family val="1"/>
      </rPr>
      <t>Presso il Segretario Generale opera un organo collegiale, diretto dallo stesso, che ai sensi dell’art. 55-bis del d.lgs. n. 165/2001 è competente per i procedimenti disciplinari.</t>
    </r>
  </si>
  <si>
    <r>
      <t>1.</t>
    </r>
    <r>
      <rPr>
        <sz val="7"/>
        <color theme="1"/>
        <rFont val="Times New Roman"/>
        <family val="1"/>
      </rPr>
      <t xml:space="preserve">    </t>
    </r>
    <r>
      <rPr>
        <sz val="12"/>
        <color theme="1"/>
        <rFont val="Garamond"/>
        <family val="1"/>
      </rPr>
      <t>La Camera arbitrale cura annualmente la rilevazione dei dati emergenti dal contenzioso in materia di contratti pubblici e li trasmette all'Autorità e alla cabina di regia di cui all’art. 212 del dlgs. 18 aprile 2016, n. 50.</t>
    </r>
  </si>
  <si>
    <r>
      <t>1.</t>
    </r>
    <r>
      <rPr>
        <sz val="7"/>
        <color theme="1"/>
        <rFont val="Times New Roman"/>
        <family val="1"/>
      </rPr>
      <t xml:space="preserve">      </t>
    </r>
    <r>
      <rPr>
        <sz val="12"/>
        <color theme="1"/>
        <rFont val="Garamond"/>
        <family val="1"/>
      </rPr>
      <t xml:space="preserve">I dirigenti con incarico di </t>
    </r>
    <r>
      <rPr>
        <i/>
        <sz val="12"/>
        <color theme="1"/>
        <rFont val="Garamond"/>
        <family val="1"/>
      </rPr>
      <t>staff</t>
    </r>
    <r>
      <rPr>
        <sz val="12"/>
        <color theme="1"/>
        <rFont val="Garamond"/>
        <family val="1"/>
      </rPr>
      <t xml:space="preserve"> supportano il Presidente nell’esercizio dei poteri di indirizzo e definizione delle strategie, nello svolgimento delle funzioni attribuite a questi in via esclusiva, nonché per la trattazione delle questioni e degli approfondimenti anche giuridici che il Presidente intende gestire direttamente.</t>
    </r>
  </si>
  <si>
    <t>DINI FEDERICO</t>
  </si>
  <si>
    <t>SARDELLA ELISA</t>
  </si>
  <si>
    <t>COLANDREA ANTONELLO</t>
  </si>
  <si>
    <t>VARGIU FRANCESCO</t>
  </si>
  <si>
    <t>CECCARELLI STEFANO</t>
  </si>
  <si>
    <t>DE TULLIO MARIA VELINKA</t>
  </si>
  <si>
    <t>BONETTI VINCENZO</t>
  </si>
  <si>
    <t>CHIMENTI MARIA LUISA</t>
  </si>
  <si>
    <t>CUCCHIARELLI ALBERTO</t>
  </si>
  <si>
    <t>CANDIA ADOLFO</t>
  </si>
  <si>
    <t>CIMINO ADRIANA</t>
  </si>
  <si>
    <t>SBICCA FABRIZIO</t>
  </si>
  <si>
    <t>FULIGNI STEFANO</t>
  </si>
  <si>
    <t>ZAINO ALBERTO</t>
  </si>
  <si>
    <t>TUNNO ALOISIO ANNA</t>
  </si>
  <si>
    <t>TRAVAGLINO VINCENZO</t>
  </si>
  <si>
    <t>ROMANO FILIPPO</t>
  </si>
  <si>
    <t>PIERDOMINICI ALESSANDRO</t>
  </si>
  <si>
    <t>MICONI LEONARDO</t>
  </si>
  <si>
    <t>CICCONE MAURIZIO</t>
  </si>
  <si>
    <t xml:space="preserve">REALE UMBERTO </t>
  </si>
  <si>
    <t>ANNUVOLO AMALIA</t>
  </si>
  <si>
    <t>MIDENA ELISABETTA</t>
  </si>
  <si>
    <t>TORCHIO NICOLETTA</t>
  </si>
  <si>
    <t xml:space="preserve">MORGANTE TIZIANA </t>
  </si>
  <si>
    <t>GRASSINI MARIA</t>
  </si>
  <si>
    <t>IVAGNES MAURIZIO</t>
  </si>
  <si>
    <t>LATAGLIATA MIRTA</t>
  </si>
  <si>
    <t>RENZI/PONZONE</t>
  </si>
  <si>
    <t>Segreteria</t>
  </si>
  <si>
    <t xml:space="preserve">Segreteria –  commissione FPC/ Consiglio
dell’Ordine
</t>
  </si>
  <si>
    <t xml:space="preserve">Ufficio
amministrazione
e contabilità –
Tesoriere
</t>
  </si>
  <si>
    <t>identificazione del fabbisogno</t>
  </si>
  <si>
    <t>predisposizione bando di concorso</t>
  </si>
  <si>
    <t>composizione della commissione di concorso</t>
  </si>
  <si>
    <t>esame domande di partecipazione concorso pubblico e procedura di ammissione dei candidati</t>
  </si>
  <si>
    <t>valutazione e selezione dei candidati</t>
  </si>
  <si>
    <t>Individuazione requisiti e valutazione delle necessità</t>
  </si>
  <si>
    <t>applicazione procedure di mobilità</t>
  </si>
  <si>
    <t>verifica rimborsi da altri Enti per personale in comando o distacco</t>
  </si>
  <si>
    <t>Individuazione delle categorie economiche interessate dall'evento</t>
  </si>
  <si>
    <t>Individuazione dei requisiti soggettivi per la progressione</t>
  </si>
  <si>
    <t>Attribuzione valutazioni finali conferite dal dirigente</t>
  </si>
  <si>
    <t>Attribuzione di indennità accessorie al dipendente</t>
  </si>
  <si>
    <t>individuazione del soggetto affidatario</t>
  </si>
  <si>
    <t>verifica nella fase esecutiva e conclusiva del contratto</t>
  </si>
  <si>
    <t>Individuazione del reale fabbisogno e definizione tipo di incarico</t>
  </si>
  <si>
    <t>entro 90 gg.  (art. 2 L. 241/90)</t>
  </si>
  <si>
    <t xml:space="preserve">è adottato annualmente nel rispetto delle previsioni di cui ai commi 2 e 3 dell’articolo 6 del d.lgs. 165/2001 o a seguito di eventi esterni in corso di anno a fronte di situazioni nuove e non prevedibili </t>
  </si>
  <si>
    <t>Consiglio dell'Ordine/Segretario</t>
  </si>
  <si>
    <t>decorsi 45 gg. dalla ricezione della comunicazione da parte del Dipartimento della funzione pubblica ed ulteriori 30 gg. dalla pubblicazione del bando in cui sono indicati i posti che intendono ricoprire attraverso passaggio diretto di personale di altre amministrazioni</t>
  </si>
  <si>
    <t>tempi concordati tra Amministrazioni nella singola procedura</t>
  </si>
  <si>
    <t xml:space="preserve">Ufficio
amministrazione e contabilità –
Tesoriere
</t>
  </si>
  <si>
    <t>Segreteria dell'Ordine</t>
  </si>
  <si>
    <t>Istruttoria da parte della Segreteria dell'Ordine</t>
  </si>
  <si>
    <t>Ufficio protocollo</t>
  </si>
  <si>
    <t>Al momento di consegna dell'istanza</t>
  </si>
  <si>
    <t xml:space="preserve">Comunicazione all'interessato </t>
  </si>
  <si>
    <t>Adozione provvedimento da parte del Consiglio dell'Ordine</t>
  </si>
  <si>
    <t>Accertamento sussistenza causa di incompatibilità</t>
  </si>
  <si>
    <t>Commissione Incompatibilità</t>
  </si>
  <si>
    <t>Richiesta chiarimenti e/o documenti probatori all'interessato</t>
  </si>
  <si>
    <t>Valutazione dei documenti acquisiti</t>
  </si>
  <si>
    <t>Verbale della Commissione Incompatibilità sul procedimento trattato</t>
  </si>
  <si>
    <t xml:space="preserve">Provvedimento del Consiglio dell'Ordine </t>
  </si>
  <si>
    <t>Segretario/Consiglio dell'Ordine</t>
  </si>
  <si>
    <t>Verifica regolare esecuzione della prestazione o consegna del bene</t>
  </si>
  <si>
    <t>Iscrizione a ruolo della somma</t>
  </si>
  <si>
    <t>entro 30 gg. dall'acquisizione della fattura</t>
  </si>
  <si>
    <t>entro 30 gg. dall'acquisizione della richiesta di rimborso</t>
  </si>
  <si>
    <t>Richiesta di rimborso spese</t>
  </si>
  <si>
    <t>Verifica correttezza e completezza (pezze giustificative) della documentazione presentata</t>
  </si>
  <si>
    <t>Tempi di prescrizione da codice civile</t>
  </si>
  <si>
    <t>Richiesta di erogazione contributo</t>
  </si>
  <si>
    <t>Verifica presupposti per il riconoscimento del contributo</t>
  </si>
  <si>
    <t>Emissione del mandato di pagamento</t>
  </si>
  <si>
    <t>Verifica  assolvimento obbligo</t>
  </si>
  <si>
    <t>Trasmissione fascicolo al Consiglio di Disciplina</t>
  </si>
  <si>
    <t>annuale/triennale</t>
  </si>
  <si>
    <t>Segreteria - Consiglio dell'Ordine</t>
  </si>
  <si>
    <t>Consiglio di Disciplina</t>
  </si>
  <si>
    <t>da regolamento funzione disciplinare</t>
  </si>
  <si>
    <t>Esame documentazione agli atti e/o verifica all'evento</t>
  </si>
  <si>
    <t>processi di analisi e definizione dei fabbisogni</t>
  </si>
  <si>
    <t>pubblicazione del bando e gestione delle informazioni complementari</t>
  </si>
  <si>
    <t>fissazione dei termini per la ricezione delle offerte</t>
  </si>
  <si>
    <t xml:space="preserve"> trattamento e custodia della documentazione di gara</t>
  </si>
  <si>
    <t>gestione delle sedute di gara</t>
  </si>
  <si>
    <t xml:space="preserve"> verifica dei requisiti di partecipazione</t>
  </si>
  <si>
    <t>aggiudicazione provvisoria</t>
  </si>
  <si>
    <t xml:space="preserve"> valutazione delle offerte e la verifica di anomalia dell’offerte</t>
  </si>
  <si>
    <t>annullamento della gara</t>
  </si>
  <si>
    <t>verifica dei requisiti ai fini della stipula del contratto</t>
  </si>
  <si>
    <t>formalizzazione dell’aggiudicazione definitiva</t>
  </si>
  <si>
    <t>stipula del contratto</t>
  </si>
  <si>
    <t>effettuazione di pagamenti in corso di esecuzione</t>
  </si>
  <si>
    <t>Consiglio dell'Ordine</t>
  </si>
  <si>
    <t>Consiglio dell'Ordine/Segreteria dell'Ordine</t>
  </si>
  <si>
    <t>nomina della commissione di gara</t>
  </si>
  <si>
    <t>Presidente dell'Ordine</t>
  </si>
  <si>
    <t>annuale</t>
  </si>
  <si>
    <t>definiti nel Codice Appalti</t>
  </si>
  <si>
    <t>definita nel Codice Appalti</t>
  </si>
  <si>
    <t>definiti nel contratto</t>
  </si>
  <si>
    <t>approvazione delle modifiche del contratto originario</t>
  </si>
  <si>
    <t>Ufficio contabilità</t>
  </si>
  <si>
    <t>Rilascio autorizzazione</t>
  </si>
  <si>
    <t>al momento di arrivo della richiesta</t>
  </si>
  <si>
    <t>Commissione concorso</t>
  </si>
  <si>
    <t>Comunicazione al Dipartimento della Funzione Pubblica</t>
  </si>
  <si>
    <t>entro 15 gg. dal rilascio dell'autorizzazione</t>
  </si>
  <si>
    <t>Richiesta della P.A. o del dipendente interessato</t>
  </si>
  <si>
    <t>entro 30 gg.  (art. 53 D.lgs. 165/01)</t>
  </si>
  <si>
    <t>tempistica regolamentata da CCDI</t>
  </si>
  <si>
    <t>Consiglio dell'Ordine/Presidente</t>
  </si>
  <si>
    <t>Istanza  da parte del terzo</t>
  </si>
  <si>
    <t>Adozione provvedimento da parte del Presidente dell'Ordine</t>
  </si>
  <si>
    <t>nel rispetto delle tempistiche regolamentari/statutarie</t>
  </si>
  <si>
    <t>Proposta di nomina da parte del Presidente dell'Ordine</t>
  </si>
  <si>
    <t>Nomina da parte del Consiglio dell'Ordine</t>
  </si>
  <si>
    <t>Pubblicizzazione dell'avviso di incarico dell'Ente pubblico</t>
  </si>
  <si>
    <t xml:space="preserve">Istanza  da parte dell'interessato </t>
  </si>
  <si>
    <t>nel rispetto delle tempistiche previste nell'avviso pubblico</t>
  </si>
  <si>
    <t>Valutazione curricula e proposta di nomina del professionista/i da parte della Commissione incaricata dal Consiglio dell'Ordine</t>
  </si>
  <si>
    <t xml:space="preserve">Commissione </t>
  </si>
  <si>
    <t>al momento di consegna dell'istanza</t>
  </si>
  <si>
    <t xml:space="preserve">Individuazione professionista </t>
  </si>
  <si>
    <t>nel rispetto delle tempistiche del processo civile/penale</t>
  </si>
  <si>
    <t>Richiesta preventivi nel rispetto della normativa del Codice Appalti</t>
  </si>
  <si>
    <t>Richiesta pagamento somme</t>
  </si>
  <si>
    <t>Verifica incasso</t>
  </si>
  <si>
    <t>Introito nel bilancio dell'Ente</t>
  </si>
  <si>
    <t>Verifica presupposti giuridici a fondamento dell'entrata da accertare</t>
  </si>
  <si>
    <t>Accertamento in contabilità della somma da incassare</t>
  </si>
  <si>
    <t>entro il 30 aprile - termine di approvazione del conto consuntivo</t>
  </si>
  <si>
    <t xml:space="preserve">Analisi fabbisogno finanziario </t>
  </si>
  <si>
    <t>Predisposizione bozza del documento di bilancio</t>
  </si>
  <si>
    <t>Esame bozza da parte del Presidente e Tesoriere</t>
  </si>
  <si>
    <t>Approvazione documento di bilancio da parte del Consiglio dell'Ordine</t>
  </si>
  <si>
    <t>Trasmissione documento al Collegio dei Revisori dei Conti per parere</t>
  </si>
  <si>
    <t>Esame e redazione parere da parte del Collegio dei Revisori</t>
  </si>
  <si>
    <t>approvazione bilancio: entro novembre dell'anno                                                                                                                                                                                                                                                                                                 approvazione variazioni: secondo necessità, ma non oltre il 30.11 dell'anno</t>
  </si>
  <si>
    <t>Ufficio
amministrazione
e contabilità –</t>
  </si>
  <si>
    <t>Presidente dell'Ordine e Tesoriere</t>
  </si>
  <si>
    <t>Analisi andamento gestione finanziaria</t>
  </si>
  <si>
    <t xml:space="preserve">approvazione conto consuntivo: entro aprile dell'anno successivo                                                                                                                                                                                                                                                                                             </t>
  </si>
  <si>
    <t>Trasmissione, per competenza, al Consiglio di Disciplina</t>
  </si>
  <si>
    <t>Comunicazione al Consiglio dell'Ordine</t>
  </si>
  <si>
    <t xml:space="preserve">Riconoscimento contributo </t>
  </si>
  <si>
    <t>Autocertificazione dell'iscritto</t>
  </si>
  <si>
    <t>Eventuale trasmissione, per competenza, al Consiglio di Disciplina</t>
  </si>
  <si>
    <t>Segreteria dell'Ordine/ Segretario</t>
  </si>
  <si>
    <t>Regolamento interno 20.02.2017 - Regolamento per la valutazione delle incompatibilità, approvato con Decreto emesso dal Direttore Generale della Giustizia Civile in data 18 luglio 2003, pubblicato nella G.U. n. 172 del 26 luglio 2003</t>
  </si>
  <si>
    <t>Verifica di assenza di conflitto di interessi</t>
  </si>
  <si>
    <t>effettuazione delle comunicazioni riguardanti i mancati inviti, le esclusioni e le aggiudicazioni</t>
  </si>
  <si>
    <t>emissione del mandato di pagamento</t>
  </si>
  <si>
    <t>Trasmissione di pezze giustificative a dimostrazione delle spese sostenute</t>
  </si>
  <si>
    <t>Attività e procedimenti</t>
  </si>
  <si>
    <t>2. unità organizzative/Organi  responsabili dell'istruttoria</t>
  </si>
  <si>
    <t>1. PROCESSO, sequenza di attività e riferimenti normativi</t>
  </si>
  <si>
    <t xml:space="preserve">3. ufficio del procedimento, unitamente ai recapiti telefonici e alla casella di posta elettronica istituzionale </t>
  </si>
  <si>
    <t>5. modalità con le quali gli interessati possono ottenere le informazioni relative ai procedimenti in corso che li riguardino</t>
  </si>
  <si>
    <t>Pec - Accesso agli atti</t>
  </si>
  <si>
    <t>6 . termine fissato in sede di disciplina normativa del procedimento per la conclusione con l'adozione di un provvedimento espresso e ogni altro termine</t>
  </si>
  <si>
    <t>non ci sono procedimenti per i quali il provvedimento dell'amministrazione può essere sostituito da una dichiarazione dell'interessato</t>
  </si>
  <si>
    <t>7. il procedimento può concludersi con il silenzio-assenso dell'amministrazione</t>
  </si>
  <si>
    <t>no</t>
  </si>
  <si>
    <t>8. strumenti di tutela amministrativa e giurisdizionale, riconosciuti dalla legge in favore dell'interessato, nel corso del procedimento nei confronti del provvedimento finale ovvero nei casi di adozione del provvedimento oltre il termine predeterminato per la sua conclusione e i modi per attivarli</t>
  </si>
  <si>
    <t>PEC - Accesso agli atti</t>
  </si>
  <si>
    <t xml:space="preserve">
Conferimento incarichi
al proprio personale</t>
  </si>
  <si>
    <t xml:space="preserve">Programmazione </t>
  </si>
  <si>
    <t>Trasferimenti, comandi e distacchi di personale</t>
  </si>
  <si>
    <t>Progressione economica carriere</t>
  </si>
  <si>
    <t>Trattamento economico accessorio del dipendente</t>
  </si>
  <si>
    <t>Conferimento di incarichi di collaborazione (Conferimento di incarichi individuali, con contratti di lavoro autonomo,  per prestazioni d’opera intellettuale ex art. 7 d.lgs. 165/2001)</t>
  </si>
  <si>
    <t xml:space="preserve">Selezione del contraente </t>
  </si>
  <si>
    <t xml:space="preserve">Verifica dell’aggiudicazione e stipula del contratto </t>
  </si>
  <si>
    <t xml:space="preserve">Esecuzione del contratto </t>
  </si>
  <si>
    <t>Verifica cause di incompatibilità iscritti</t>
  </si>
  <si>
    <t>Verifica requisiti di legge in capo agli iscritti</t>
  </si>
  <si>
    <t>Pagamenti</t>
  </si>
  <si>
    <t>Gestione e recupero crediti</t>
  </si>
  <si>
    <t>Liquidazione spese di missione Consiglio</t>
  </si>
  <si>
    <t>Erogazioni contributi ad associazioni</t>
  </si>
  <si>
    <t>Incarichi a professionisti</t>
  </si>
  <si>
    <t>Incarichi a Consiglieri in seno a commissioni interne o deleghe particolari.</t>
  </si>
  <si>
    <t>Candidature di professionisti per nomina in Enti pubblici</t>
  </si>
  <si>
    <t xml:space="preserve">Rappresentanza e difesa in giudizio </t>
  </si>
  <si>
    <t>Consulenze stragiudiziali</t>
  </si>
  <si>
    <t xml:space="preserve">Riscossione somme dovute per servizi erogati dall’ente </t>
  </si>
  <si>
    <t>Gestione delle fasi di accertamento dell’entrata</t>
  </si>
  <si>
    <t>Predisposizione dei documenti di bilancio d’esercizio (previsione e variazione)</t>
  </si>
  <si>
    <t>Predisposizione dei documenti di bilancio d’esercizio (consuntivo)</t>
  </si>
  <si>
    <t>Vigilanza sugli “enti terzi” autorizzati all’erogazione della formazione ai sensi dell’art. 7, co. 2, d.p.r. 137 del 2012, dagli ordini e collegi territoriali</t>
  </si>
  <si>
    <t xml:space="preserve">Verifica assolvimento obbligo formativo </t>
  </si>
  <si>
    <t>Reclutamento personale per assunzioni a tempo indeterminato e determinato</t>
  </si>
  <si>
    <t>10.modalità per l'effettuazione dei pagamenti eventualmente necessari, con i codici IBAN identificativi del conto di pagamento, ovvero di imputazione del versamento in Tesoreria,  tramite i quali i soggetti versanti possono effettuare i pagamenti mediante bonifico bancario o postale, ovvero gli identificativi del conto corrente postale sul quale i soggetti versanti possono effettuare i pagamenti mediante bollettino postale, nonché i codici identificativi del pagamento da indicare obbligatoriamente per il versamento</t>
  </si>
  <si>
    <t>Revisore Unico</t>
  </si>
  <si>
    <t>Impugnazione mediante ricorso al Consiglio Nazionale per il tramite dell'Ordine territoriale, secondo le disposizioni contenute nel vigente Regolamento.</t>
  </si>
  <si>
    <t>https://www.odcects.it/contatti/</t>
  </si>
  <si>
    <t>https://www.odcects.it/amministrazione-trasparente/</t>
  </si>
  <si>
    <t>https://www.odcects.it/amministrazione-trasparente/iban-e-pagamenti-informatici/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</si>
</sst>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Calibri"/>
      <family val="2"/>
      <scheme val="minor"/>
    </font>
    <font>
      <sz val="12"/>
      <color indexed="9"/>
      <name val="Calibri"/>
      <family val="2"/>
    </font>
    <font>
      <sz val="14"/>
      <color theme="1"/>
      <name val="Calibri"/>
      <family val="2"/>
      <scheme val="minor"/>
    </font>
    <font>
      <sz val="20"/>
      <color theme="1"/>
      <name val="Calibri"/>
      <family val="2"/>
      <scheme val="minor"/>
    </font>
    <font>
      <sz val="20"/>
      <name val="Calibri"/>
      <family val="2"/>
      <scheme val="minor"/>
    </font>
    <font>
      <b/>
      <sz val="12"/>
      <color theme="1"/>
      <name val="Garamond"/>
      <family val="1"/>
    </font>
    <font>
      <sz val="12"/>
      <color theme="1"/>
      <name val="Garamond"/>
      <family val="1"/>
    </font>
    <font>
      <sz val="7"/>
      <color theme="1"/>
      <name val="Times New Roman"/>
      <family val="1"/>
    </font>
    <font>
      <i/>
      <sz val="12"/>
      <color theme="1"/>
      <name val="Garamond"/>
      <family val="1"/>
    </font>
    <font>
      <sz val="10"/>
      <color theme="1"/>
      <name val="Times New Roman"/>
      <family val="1"/>
    </font>
    <font>
      <sz val="12"/>
      <color theme="1"/>
      <name val="Times New Roman"/>
      <family val="1"/>
    </font>
    <font>
      <b/>
      <sz val="48"/>
      <color theme="0"/>
      <name val="Calibri"/>
      <family val="2"/>
      <scheme val="minor"/>
    </font>
    <font>
      <u/>
      <sz val="11"/>
      <color theme="10"/>
      <name val="Calibri"/>
      <family val="2"/>
      <scheme val="minor"/>
    </font>
    <font>
      <u/>
      <sz val="20"/>
      <color theme="10"/>
      <name val="Calibri"/>
      <family val="2"/>
      <scheme val="minor"/>
    </font>
    <font>
      <sz val="11"/>
      <name val="Calibri"/>
      <family val="2"/>
      <scheme val="minor"/>
    </font>
    <font>
      <sz val="48"/>
      <color theme="1"/>
      <name val="Calibri"/>
      <family val="2"/>
      <scheme val="minor"/>
    </font>
  </fonts>
  <fills count="7">
    <fill>
      <patternFill patternType="none"/>
    </fill>
    <fill>
      <patternFill patternType="gray125"/>
    </fill>
    <fill>
      <patternFill patternType="solid">
        <fgColor theme="4" tint="0.79998168889431442"/>
        <bgColor indexed="64"/>
      </patternFill>
    </fill>
    <fill>
      <patternFill patternType="solid">
        <fgColor indexed="62"/>
        <bgColor indexed="64"/>
      </patternFill>
    </fill>
    <fill>
      <patternFill patternType="solid">
        <fgColor theme="4" tint="0.39997558519241921"/>
        <bgColor indexed="64"/>
      </patternFill>
    </fill>
    <fill>
      <patternFill patternType="solid">
        <fgColor theme="0"/>
        <bgColor indexed="64"/>
      </patternFill>
    </fill>
    <fill>
      <patternFill patternType="gray0625">
        <bgColor theme="7" tint="-0.24994659260841701"/>
      </patternFill>
    </fill>
  </fills>
  <borders count="7">
    <border>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diagonalUp="1">
      <left style="thin">
        <color indexed="64"/>
      </left>
      <right style="thin">
        <color indexed="64"/>
      </right>
      <top style="thin">
        <color indexed="64"/>
      </top>
      <bottom style="thin">
        <color indexed="64"/>
      </bottom>
      <diagonal style="thin">
        <color indexed="64"/>
      </diagonal>
    </border>
    <border>
      <left style="thin">
        <color indexed="64"/>
      </left>
      <right style="thin">
        <color indexed="64"/>
      </right>
      <top style="thin">
        <color indexed="64"/>
      </top>
      <bottom/>
      <diagonal/>
    </border>
  </borders>
  <cellStyleXfs count="2">
    <xf numFmtId="0" fontId="0" fillId="0" borderId="0"/>
    <xf numFmtId="0" fontId="12" fillId="0" borderId="0" applyNumberFormat="0" applyFill="0" applyBorder="0" applyAlignment="0" applyProtection="0"/>
  </cellStyleXfs>
  <cellXfs count="77">
    <xf numFmtId="0" fontId="0" fillId="0" borderId="0" xfId="0"/>
    <xf numFmtId="0" fontId="1" fillId="3" borderId="1" xfId="0" applyFont="1" applyFill="1" applyBorder="1" applyAlignment="1">
      <alignment horizontal="centerContinuous"/>
    </xf>
    <xf numFmtId="0" fontId="0" fillId="0" borderId="0" xfId="0" applyAlignment="1">
      <alignment wrapText="1"/>
    </xf>
    <xf numFmtId="0" fontId="0" fillId="4" borderId="2" xfId="0" applyFill="1" applyBorder="1" applyProtection="1">
      <protection locked="0"/>
    </xf>
    <xf numFmtId="0" fontId="0" fillId="2" borderId="2" xfId="0" applyFill="1" applyBorder="1" applyProtection="1">
      <protection locked="0"/>
    </xf>
    <xf numFmtId="0" fontId="0" fillId="0" borderId="2" xfId="0" applyBorder="1" applyAlignment="1">
      <alignment vertical="center"/>
    </xf>
    <xf numFmtId="0" fontId="0" fillId="0" borderId="2" xfId="0" applyBorder="1" applyAlignment="1">
      <alignment vertical="center" wrapText="1"/>
    </xf>
    <xf numFmtId="0" fontId="0" fillId="5" borderId="0" xfId="0" applyFill="1"/>
    <xf numFmtId="0" fontId="0" fillId="4" borderId="2" xfId="0" applyFill="1" applyBorder="1" applyAlignment="1" applyProtection="1">
      <alignment wrapText="1"/>
      <protection locked="0"/>
    </xf>
    <xf numFmtId="0" fontId="0" fillId="5" borderId="2" xfId="0" applyFill="1" applyBorder="1" applyAlignment="1">
      <alignment vertical="center" wrapText="1"/>
    </xf>
    <xf numFmtId="0" fontId="0" fillId="5" borderId="0" xfId="0" applyFill="1" applyAlignment="1">
      <alignment wrapText="1"/>
    </xf>
    <xf numFmtId="0" fontId="0" fillId="0" borderId="2" xfId="0" applyBorder="1" applyAlignment="1">
      <alignment wrapText="1"/>
    </xf>
    <xf numFmtId="0" fontId="2" fillId="0" borderId="0" xfId="0" applyFont="1"/>
    <xf numFmtId="0" fontId="3" fillId="0" borderId="0" xfId="0" applyFont="1" applyAlignment="1">
      <alignment wrapText="1"/>
    </xf>
    <xf numFmtId="0" fontId="6" fillId="0" borderId="0" xfId="0" applyFont="1" applyAlignment="1">
      <alignment horizontal="justify" vertical="center"/>
    </xf>
    <xf numFmtId="0" fontId="6" fillId="0" borderId="0" xfId="0" applyFont="1" applyAlignment="1">
      <alignment wrapText="1"/>
    </xf>
    <xf numFmtId="0" fontId="3" fillId="0" borderId="2" xfId="0" applyFont="1" applyBorder="1" applyAlignment="1">
      <alignment wrapText="1"/>
    </xf>
    <xf numFmtId="0" fontId="4" fillId="5" borderId="2" xfId="0" applyFont="1" applyFill="1" applyBorder="1" applyAlignment="1">
      <alignment horizontal="left" vertical="center" wrapText="1"/>
    </xf>
    <xf numFmtId="0" fontId="3" fillId="0" borderId="3" xfId="0" applyFont="1" applyBorder="1" applyAlignment="1">
      <alignment wrapText="1"/>
    </xf>
    <xf numFmtId="0" fontId="3" fillId="2" borderId="2" xfId="0" applyFont="1" applyFill="1" applyBorder="1" applyAlignment="1">
      <alignment horizontal="center" vertical="center" wrapText="1"/>
    </xf>
    <xf numFmtId="0" fontId="3" fillId="0" borderId="2" xfId="0" applyFont="1" applyBorder="1" applyAlignment="1">
      <alignment horizontal="justify" vertical="top" wrapText="1"/>
    </xf>
    <xf numFmtId="0" fontId="3" fillId="0" borderId="4" xfId="0" applyFont="1" applyBorder="1" applyAlignment="1">
      <alignment wrapText="1"/>
    </xf>
    <xf numFmtId="0" fontId="4" fillId="0" borderId="2" xfId="0" applyFont="1" applyBorder="1" applyAlignment="1">
      <alignment horizontal="left" vertical="center" wrapText="1"/>
    </xf>
    <xf numFmtId="0" fontId="3" fillId="0" borderId="2" xfId="0" applyFont="1" applyBorder="1" applyAlignment="1" applyProtection="1">
      <alignment horizontal="left" vertical="center" wrapText="1"/>
      <protection locked="0"/>
    </xf>
    <xf numFmtId="0" fontId="3" fillId="0" borderId="2" xfId="0" applyFont="1" applyBorder="1" applyAlignment="1" applyProtection="1">
      <alignment wrapText="1"/>
      <protection locked="0"/>
    </xf>
    <xf numFmtId="0" fontId="3" fillId="0" borderId="5" xfId="0" applyFont="1" applyBorder="1" applyAlignment="1" applyProtection="1">
      <alignment wrapText="1"/>
      <protection locked="0"/>
    </xf>
    <xf numFmtId="0" fontId="4" fillId="0" borderId="2" xfId="0" applyFont="1" applyBorder="1" applyAlignment="1">
      <alignment horizontal="justify" vertical="center" wrapText="1"/>
    </xf>
    <xf numFmtId="0" fontId="12" fillId="0" borderId="0" xfId="1"/>
    <xf numFmtId="0" fontId="3" fillId="0" borderId="2" xfId="0" applyFont="1" applyBorder="1" applyAlignment="1">
      <alignment horizontal="left" vertical="center" wrapText="1"/>
    </xf>
    <xf numFmtId="0" fontId="4" fillId="5" borderId="2" xfId="0" applyFont="1" applyFill="1" applyBorder="1" applyAlignment="1">
      <alignment horizontal="center" vertical="center" wrapText="1"/>
    </xf>
    <xf numFmtId="0" fontId="3" fillId="0" borderId="2" xfId="0" applyFont="1" applyBorder="1" applyAlignment="1">
      <alignment horizontal="center" vertical="center" wrapText="1"/>
    </xf>
    <xf numFmtId="0" fontId="4" fillId="5" borderId="5" xfId="0" applyFont="1" applyFill="1" applyBorder="1" applyAlignment="1">
      <alignment horizontal="left" vertical="center" wrapText="1"/>
    </xf>
    <xf numFmtId="0" fontId="3" fillId="0" borderId="2" xfId="0" applyFont="1" applyBorder="1" applyAlignment="1">
      <alignment horizontal="justify" vertical="center" wrapText="1"/>
    </xf>
    <xf numFmtId="0" fontId="3" fillId="0" borderId="2" xfId="0" applyFont="1" applyBorder="1" applyAlignment="1">
      <alignment vertical="center" wrapText="1"/>
    </xf>
    <xf numFmtId="0" fontId="3" fillId="0" borderId="2" xfId="0" applyFont="1" applyBorder="1" applyAlignment="1" applyProtection="1">
      <alignment vertical="center" wrapText="1"/>
      <protection locked="0"/>
    </xf>
    <xf numFmtId="0" fontId="3" fillId="0" borderId="5" xfId="0" applyFont="1" applyBorder="1" applyAlignment="1">
      <alignment wrapText="1"/>
    </xf>
    <xf numFmtId="0" fontId="12" fillId="0" borderId="2" xfId="1" applyBorder="1" applyAlignment="1">
      <alignment horizontal="center" vertical="center" wrapText="1"/>
    </xf>
    <xf numFmtId="0" fontId="3" fillId="0" borderId="2" xfId="0" applyFont="1" applyBorder="1" applyAlignment="1">
      <alignment horizontal="center" vertical="center" wrapText="1"/>
    </xf>
    <xf numFmtId="0" fontId="0" fillId="0" borderId="2" xfId="0" applyBorder="1" applyAlignment="1">
      <alignment horizontal="center" vertical="center" wrapText="1"/>
    </xf>
    <xf numFmtId="0" fontId="13" fillId="0" borderId="2" xfId="1" applyFont="1" applyBorder="1" applyAlignment="1">
      <alignment horizontal="center" vertical="center" wrapText="1"/>
    </xf>
    <xf numFmtId="0" fontId="13" fillId="5" borderId="2" xfId="1" applyFont="1" applyFill="1" applyBorder="1" applyAlignment="1">
      <alignment horizontal="center" vertical="center" wrapText="1"/>
    </xf>
    <xf numFmtId="0" fontId="4" fillId="5" borderId="2" xfId="0" applyFont="1" applyFill="1" applyBorder="1" applyAlignment="1">
      <alignment horizontal="center" vertical="center" wrapText="1"/>
    </xf>
    <xf numFmtId="0" fontId="15" fillId="0" borderId="2" xfId="0" applyFont="1" applyBorder="1" applyAlignment="1">
      <alignment horizontal="justify" vertical="center" wrapText="1"/>
    </xf>
    <xf numFmtId="0" fontId="13" fillId="5" borderId="0" xfId="1" applyFont="1" applyFill="1" applyBorder="1" applyAlignment="1">
      <alignment horizontal="center" vertical="center" wrapText="1"/>
    </xf>
    <xf numFmtId="0" fontId="4" fillId="5" borderId="0" xfId="0" applyFont="1" applyFill="1" applyAlignment="1">
      <alignment horizontal="center" vertical="center" wrapText="1"/>
    </xf>
    <xf numFmtId="0" fontId="13" fillId="0" borderId="2" xfId="1" applyFont="1" applyFill="1" applyBorder="1" applyAlignment="1">
      <alignment horizontal="center" vertical="center" wrapText="1"/>
    </xf>
    <xf numFmtId="0" fontId="3" fillId="0" borderId="5" xfId="0" applyFont="1" applyBorder="1" applyAlignment="1">
      <alignment wrapText="1"/>
    </xf>
    <xf numFmtId="0" fontId="0" fillId="0" borderId="5" xfId="0" applyBorder="1" applyAlignment="1">
      <alignment wrapText="1"/>
    </xf>
    <xf numFmtId="0" fontId="4" fillId="0" borderId="2" xfId="0" applyFont="1" applyBorder="1" applyAlignment="1">
      <alignment vertical="center" wrapText="1"/>
    </xf>
    <xf numFmtId="0" fontId="14" fillId="0" borderId="2" xfId="0" applyFont="1" applyBorder="1" applyAlignment="1">
      <alignment vertical="center" wrapText="1"/>
    </xf>
    <xf numFmtId="0" fontId="3" fillId="0" borderId="5" xfId="0" applyFont="1" applyBorder="1" applyAlignment="1">
      <alignment horizontal="center" vertical="center" wrapText="1"/>
    </xf>
    <xf numFmtId="0" fontId="4" fillId="0" borderId="2" xfId="0" applyFont="1" applyBorder="1" applyAlignment="1">
      <alignment horizontal="left" vertical="center" wrapText="1"/>
    </xf>
    <xf numFmtId="0" fontId="3" fillId="0" borderId="5" xfId="0" applyFont="1" applyBorder="1" applyAlignment="1">
      <alignment horizontal="center" wrapText="1"/>
    </xf>
    <xf numFmtId="0" fontId="4" fillId="0" borderId="2" xfId="0" applyFont="1" applyBorder="1" applyAlignment="1">
      <alignment horizontal="center" vertical="center" wrapText="1"/>
    </xf>
    <xf numFmtId="0" fontId="3" fillId="0" borderId="2" xfId="0" applyFont="1" applyBorder="1" applyAlignment="1">
      <alignment horizontal="left" vertical="center" wrapText="1"/>
    </xf>
    <xf numFmtId="0" fontId="3" fillId="2" borderId="2" xfId="0" applyFont="1" applyFill="1" applyBorder="1" applyAlignment="1">
      <alignment horizontal="center" vertical="center" wrapText="1"/>
    </xf>
    <xf numFmtId="0" fontId="11" fillId="6" borderId="2" xfId="0" applyFont="1" applyFill="1" applyBorder="1" applyAlignment="1">
      <alignment horizontal="center" vertical="center" wrapText="1"/>
    </xf>
    <xf numFmtId="0" fontId="3" fillId="0" borderId="2" xfId="0" applyFont="1" applyBorder="1" applyAlignment="1">
      <alignment horizontal="left" wrapText="1"/>
    </xf>
    <xf numFmtId="0" fontId="3" fillId="0" borderId="2" xfId="0" applyFont="1" applyBorder="1" applyAlignment="1" applyProtection="1">
      <alignment horizontal="center" vertical="center" wrapText="1"/>
      <protection locked="0"/>
    </xf>
    <xf numFmtId="0" fontId="3" fillId="0" borderId="2" xfId="0" applyFont="1" applyBorder="1" applyAlignment="1" applyProtection="1">
      <alignment horizontal="left" vertical="center" wrapText="1"/>
      <protection locked="0"/>
    </xf>
    <xf numFmtId="0" fontId="3" fillId="0" borderId="6"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3" fillId="0" borderId="3" xfId="0" applyFont="1" applyBorder="1" applyAlignment="1" applyProtection="1">
      <alignment horizontal="left" vertical="center" wrapText="1"/>
      <protection locked="0"/>
    </xf>
    <xf numFmtId="0" fontId="3" fillId="0" borderId="2" xfId="0" applyFont="1" applyBorder="1" applyAlignment="1">
      <alignment wrapText="1"/>
    </xf>
    <xf numFmtId="0" fontId="0" fillId="0" borderId="2" xfId="0" applyBorder="1" applyAlignment="1">
      <alignment wrapText="1"/>
    </xf>
    <xf numFmtId="0" fontId="12" fillId="0" borderId="2" xfId="1" applyBorder="1" applyAlignment="1">
      <alignment horizontal="center" vertical="center" wrapText="1"/>
    </xf>
    <xf numFmtId="0" fontId="0" fillId="0" borderId="2" xfId="0" applyBorder="1" applyAlignment="1">
      <alignment horizontal="center" vertical="center"/>
    </xf>
    <xf numFmtId="0" fontId="12" fillId="5" borderId="2" xfId="1" applyFill="1" applyBorder="1" applyAlignment="1">
      <alignment horizontal="center" vertical="center" wrapText="1"/>
    </xf>
    <xf numFmtId="0" fontId="12" fillId="0" borderId="2" xfId="1" applyFill="1" applyBorder="1" applyAlignment="1">
      <alignment horizontal="center" vertical="center" wrapText="1"/>
    </xf>
    <xf numFmtId="0" fontId="3" fillId="0" borderId="2" xfId="0" applyFont="1" applyFill="1" applyBorder="1" applyAlignment="1" applyProtection="1">
      <alignment horizontal="center" vertical="center" wrapText="1"/>
      <protection locked="0"/>
    </xf>
    <xf numFmtId="0" fontId="3" fillId="0" borderId="2" xfId="0" applyFont="1" applyFill="1" applyBorder="1" applyAlignment="1" applyProtection="1">
      <alignment wrapText="1"/>
      <protection locked="0"/>
    </xf>
    <xf numFmtId="0" fontId="3" fillId="0" borderId="2" xfId="0" applyFont="1" applyFill="1" applyBorder="1" applyAlignment="1">
      <alignment horizontal="left" vertical="center" wrapText="1"/>
    </xf>
    <xf numFmtId="0" fontId="3" fillId="0" borderId="2" xfId="0" applyFont="1" applyFill="1" applyBorder="1" applyAlignment="1">
      <alignment wrapText="1"/>
    </xf>
    <xf numFmtId="0" fontId="3"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2" xfId="0" applyFont="1" applyFill="1" applyBorder="1" applyAlignment="1">
      <alignment vertical="center" wrapText="1"/>
    </xf>
    <xf numFmtId="0" fontId="3" fillId="0" borderId="2" xfId="0" applyFont="1" applyFill="1" applyBorder="1" applyAlignment="1">
      <alignment horizontal="left" vertical="center" wrapText="1"/>
    </xf>
  </cellXfs>
  <cellStyles count="2">
    <cellStyle name="Collegamento ipertestuale" xfId="1" builtinId="8"/>
    <cellStyle name="Normale" xfId="0" builtinId="0"/>
  </cellStyles>
  <dxfs count="0"/>
  <tableStyles count="0" defaultTableStyle="TableStyleMedium2" defaultPivotStyle="PivotStyleLight16"/>
  <colors>
    <mruColors>
      <color rgb="FFFFFF66"/>
      <color rgb="FF00CC00"/>
      <color rgb="FFFFCC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5" Type="http://schemas.openxmlformats.org/officeDocument/2006/relationships/externalLink" Target="externalLinks/externalLink1.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Users/s.vitrano/Documents/Corruzione/PTPC/PTPC-2015_2017/form%20rilevazione%20attivit&#224;.xlsx" TargetMode="External"/><Relationship Id="rId1" Type="http://schemas.openxmlformats.org/officeDocument/2006/relationships/externalLinkPath" Target="/Users/s.vitrano/Documents/Corruzione/PTPC/PTPC-2015_2017/form%20rilevazione%20attivit&#224;.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s.vitrano\Documents\Corruzione\AVCP\Struttura%20org_va\Assegnazione_personale_in_corso_13_01_2015VITRANO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Istruzioni"/>
      <sheetName val="Sezione generale"/>
      <sheetName val="Sezione attività"/>
      <sheetName val="Sezione Fasi"/>
      <sheetName val="Sezione Azioni"/>
      <sheetName val="Parametri"/>
      <sheetName val="Parametr"/>
      <sheetName val="competenze"/>
    </sheetNames>
    <sheetDataSet>
      <sheetData sheetId="0"/>
      <sheetData sheetId="1"/>
      <sheetData sheetId="2"/>
      <sheetData sheetId="3"/>
      <sheetData sheetId="4"/>
      <sheetData sheetId="5">
        <row r="2">
          <cell r="B2" t="str">
            <v xml:space="preserve">Dirigente </v>
          </cell>
        </row>
        <row r="3">
          <cell r="B3" t="str">
            <v>Funzionario</v>
          </cell>
        </row>
        <row r="4">
          <cell r="B4">
            <v>0</v>
          </cell>
        </row>
        <row r="5">
          <cell r="B5">
            <v>0</v>
          </cell>
        </row>
        <row r="6">
          <cell r="B6">
            <v>0</v>
          </cell>
        </row>
      </sheetData>
      <sheetData sheetId="6"/>
      <sheetData sheetId="7">
        <row r="1">
          <cell r="A1" t="str">
            <v>Ufficio</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finitivo"/>
      <sheetName val="Pivot"/>
      <sheetName val="dipendenti"/>
      <sheetName val="dirigenti"/>
      <sheetName val="varie"/>
      <sheetName val="parametri"/>
      <sheetName val="pivot_cat"/>
      <sheetName val="pivot_profili"/>
      <sheetName val="pivot_uff_prov"/>
      <sheetName val="pivot_posizione"/>
      <sheetName val="pivot_tit_studio"/>
    </sheetNames>
    <sheetDataSet>
      <sheetData sheetId="0"/>
      <sheetData sheetId="1"/>
      <sheetData sheetId="2"/>
      <sheetData sheetId="3"/>
      <sheetData sheetId="4"/>
      <sheetData sheetId="5">
        <row r="2">
          <cell r="A2" t="str">
            <v>Segreteria e Staff del Presidente</v>
          </cell>
        </row>
        <row r="3">
          <cell r="A3" t="str">
            <v>Segreteria e Staff del Consiglio</v>
          </cell>
        </row>
        <row r="4">
          <cell r="A4" t="str">
            <v>Segreteria tecnica</v>
          </cell>
        </row>
        <row r="5">
          <cell r="A5" t="str">
            <v>Unità operativa speciale EXPO</v>
          </cell>
        </row>
        <row r="6">
          <cell r="A6" t="str">
            <v xml:space="preserve">Ufficio di indirizzo, determinazioni generali e indicatori per la vigilanza </v>
          </cell>
        </row>
        <row r="7">
          <cell r="A7" t="str">
            <v>Ufficio Piani di vigilanza e vigilanze speciali</v>
          </cell>
        </row>
        <row r="8">
          <cell r="A8" t="str">
            <v>Ufficio Ispettivo</v>
          </cell>
        </row>
        <row r="9">
          <cell r="A9" t="str">
            <v>Ufficio Precontenzioso e Affari Giuridici</v>
          </cell>
        </row>
        <row r="10">
          <cell r="A10" t="str">
            <v>Ufficio Contenzioso Giurisdizionale</v>
          </cell>
        </row>
        <row r="11">
          <cell r="A11" t="str">
            <v xml:space="preserve">Segreteria e Staff del Segretario </v>
          </cell>
        </row>
        <row r="12">
          <cell r="A12" t="str">
            <v>Ufficio Protocollo, Flussi documentali e supporto ai processi decisionali</v>
          </cell>
        </row>
        <row r="13">
          <cell r="A13" t="str">
            <v>Ufficio Risorse umane e finanziarie</v>
          </cell>
        </row>
        <row r="14">
          <cell r="A14" t="str">
            <v>Ufficio Servizi generali Gare, contratti, logistica</v>
          </cell>
        </row>
        <row r="15">
          <cell r="A15" t="str">
            <v>Ufficio Esercizio sistemi informativi</v>
          </cell>
        </row>
        <row r="16">
          <cell r="A16" t="str">
            <v>Ufficio Progettazione e sviluppo Servizi informatici e Gestione del Portale dell’ANAC</v>
          </cell>
        </row>
        <row r="17">
          <cell r="A17" t="str">
            <v>Segreteria e coordinamento AREA Vigilanza</v>
          </cell>
        </row>
        <row r="18">
          <cell r="A18" t="str">
            <v>Ufficio Vigilanza sulle misure anticorruzione e  accreditamento dei Responsabili della prevenzione della corruzione</v>
          </cell>
        </row>
        <row r="19">
          <cell r="A19" t="str">
            <v>Ufficio Vigilanza sugli obblighi di trasparenza</v>
          </cell>
        </row>
        <row r="20">
          <cell r="A20" t="str">
            <v>Ufficio Vigilanza SOA</v>
          </cell>
        </row>
        <row r="21">
          <cell r="A21" t="str">
            <v>Ufficio Vigilanza Attestazioni</v>
          </cell>
        </row>
        <row r="22">
          <cell r="A22" t="str">
            <v>Ufficio Vigilanza Lavori</v>
          </cell>
        </row>
        <row r="23">
          <cell r="A23" t="str">
            <v>Ufficio Vigilanza analisi varianti</v>
          </cell>
        </row>
        <row r="24">
          <cell r="A24" t="str">
            <v>Ufficio Vigilanza Servizi e forniture</v>
          </cell>
        </row>
        <row r="25">
          <cell r="A25" t="str">
            <v xml:space="preserve">Ufficio Sanzioni </v>
          </cell>
        </row>
        <row r="26">
          <cell r="A26" t="str">
            <v>Segreteria e coordinamento AREA Regolazione</v>
          </cell>
        </row>
        <row r="27">
          <cell r="A27" t="str">
            <v>Ufficio Regolazione in materia di anticorruzione, trasparenza e PNA</v>
          </cell>
        </row>
        <row r="28">
          <cell r="A28" t="str">
            <v>Ufficio Regolazione in materia di contratti pubblici</v>
          </cell>
        </row>
        <row r="29">
          <cell r="A29" t="str">
            <v>Ufficio Monitoraggio flussi informativi e verifica adempimenti</v>
          </cell>
        </row>
        <row r="30">
          <cell r="A30" t="str">
            <v>Ufficio Analisi e elaborazioni</v>
          </cell>
        </row>
        <row r="31">
          <cell r="A31" t="str">
            <v>Ufficio Monitoraggio Acquisizione Beni e Servizi e Soggetti aggregatori</v>
          </cell>
        </row>
        <row r="32">
          <cell r="A32" t="str">
            <v>Ufficio Costi standard e prezzi di riferimento</v>
          </cell>
        </row>
        <row r="33">
          <cell r="A33" t="str">
            <v>Ufficio Progettazione flussi informativi del sistema di vigilanza</v>
          </cell>
        </row>
        <row r="34">
          <cell r="A34" t="str">
            <v>Camera arbitrale</v>
          </cell>
        </row>
      </sheetData>
      <sheetData sheetId="6"/>
      <sheetData sheetId="7"/>
      <sheetData sheetId="8"/>
      <sheetData sheetId="9"/>
      <sheetData sheetId="10"/>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3" Type="http://schemas.openxmlformats.org/officeDocument/2006/relationships/hyperlink" Target="https://www.odcects.it/amministrazione-trasparente/" TargetMode="External"/><Relationship Id="rId18" Type="http://schemas.openxmlformats.org/officeDocument/2006/relationships/hyperlink" Target="https://www.odcects.it/amministrazione-trasparente/iban-e-pagamenti-informatici/" TargetMode="External"/><Relationship Id="rId26" Type="http://schemas.openxmlformats.org/officeDocument/2006/relationships/hyperlink" Target="https://www.odcects.it/amministrazione-trasparente/" TargetMode="External"/><Relationship Id="rId39" Type="http://schemas.openxmlformats.org/officeDocument/2006/relationships/hyperlink" Target="https://www.odcects.it/amministrazione-trasparente/" TargetMode="External"/><Relationship Id="rId21" Type="http://schemas.openxmlformats.org/officeDocument/2006/relationships/hyperlink" Target="https://www.odcects.it/amministrazione-trasparente/iban-e-pagamenti-informatici/" TargetMode="External"/><Relationship Id="rId34" Type="http://schemas.openxmlformats.org/officeDocument/2006/relationships/hyperlink" Target="https://www.odcects.it/contatti/" TargetMode="External"/><Relationship Id="rId42" Type="http://schemas.openxmlformats.org/officeDocument/2006/relationships/hyperlink" Target="https://www.odcects.it/amministrazione-trasparente/" TargetMode="External"/><Relationship Id="rId47" Type="http://schemas.openxmlformats.org/officeDocument/2006/relationships/hyperlink" Target="https://www.odcects.it/amministrazione-trasparente/" TargetMode="External"/><Relationship Id="rId50" Type="http://schemas.openxmlformats.org/officeDocument/2006/relationships/hyperlink" Target="https://www.odcects.it/amministrazione-trasparente/iban-e-pagamenti-informatici/" TargetMode="External"/><Relationship Id="rId55" Type="http://schemas.openxmlformats.org/officeDocument/2006/relationships/hyperlink" Target="https://www.odcects.it/amministrazione-trasparente/" TargetMode="External"/><Relationship Id="rId63" Type="http://schemas.openxmlformats.org/officeDocument/2006/relationships/hyperlink" Target="https://www.odcects.it/amministrazione-trasparente/" TargetMode="External"/><Relationship Id="rId7" Type="http://schemas.openxmlformats.org/officeDocument/2006/relationships/hyperlink" Target="https://www.odcects.it/contatti/" TargetMode="External"/><Relationship Id="rId2" Type="http://schemas.openxmlformats.org/officeDocument/2006/relationships/hyperlink" Target="https://www.odcects.it/amministrazione-trasparente/" TargetMode="External"/><Relationship Id="rId16" Type="http://schemas.openxmlformats.org/officeDocument/2006/relationships/hyperlink" Target="https://www.odcects.it/contatti/" TargetMode="External"/><Relationship Id="rId29" Type="http://schemas.openxmlformats.org/officeDocument/2006/relationships/hyperlink" Target="https://www.odcects.it/amministrazione-trasparente/" TargetMode="External"/><Relationship Id="rId1" Type="http://schemas.openxmlformats.org/officeDocument/2006/relationships/hyperlink" Target="https://www.odcects.it/amministrazione-trasparente/iban-e-pagamenti-informatici/" TargetMode="External"/><Relationship Id="rId6" Type="http://schemas.openxmlformats.org/officeDocument/2006/relationships/hyperlink" Target="https://www.odcects.it/amministrazione-trasparente/" TargetMode="External"/><Relationship Id="rId11" Type="http://schemas.openxmlformats.org/officeDocument/2006/relationships/hyperlink" Target="https://www.odcects.it/amministrazione-trasparente/iban-e-pagamenti-informatici/" TargetMode="External"/><Relationship Id="rId24" Type="http://schemas.openxmlformats.org/officeDocument/2006/relationships/hyperlink" Target="https://www.odcects.it/amministrazione-trasparente/iban-e-pagamenti-informatici/" TargetMode="External"/><Relationship Id="rId32" Type="http://schemas.openxmlformats.org/officeDocument/2006/relationships/hyperlink" Target="https://www.odcects.it/amministrazione-trasparente/" TargetMode="External"/><Relationship Id="rId37" Type="http://schemas.openxmlformats.org/officeDocument/2006/relationships/hyperlink" Target="https://www.odcects.it/contatti/" TargetMode="External"/><Relationship Id="rId40" Type="http://schemas.openxmlformats.org/officeDocument/2006/relationships/hyperlink" Target="https://www.odcects.it/amministrazione-trasparente/iban-e-pagamenti-informatici/" TargetMode="External"/><Relationship Id="rId45" Type="http://schemas.openxmlformats.org/officeDocument/2006/relationships/hyperlink" Target="https://www.odcects.it/amministrazione-trasparente/" TargetMode="External"/><Relationship Id="rId53" Type="http://schemas.openxmlformats.org/officeDocument/2006/relationships/hyperlink" Target="https://www.odcects.it/amministrazione-trasparente/iban-e-pagamenti-informatici/" TargetMode="External"/><Relationship Id="rId58" Type="http://schemas.openxmlformats.org/officeDocument/2006/relationships/hyperlink" Target="https://www.odcects.it/amministrazione-trasparente/" TargetMode="External"/><Relationship Id="rId66" Type="http://schemas.openxmlformats.org/officeDocument/2006/relationships/hyperlink" Target="https://www.odcects.it/amministrazione-trasparente/iban-e-pagamenti-informatici/" TargetMode="External"/><Relationship Id="rId5" Type="http://schemas.openxmlformats.org/officeDocument/2006/relationships/hyperlink" Target="https://www.odcects.it/contatti/" TargetMode="External"/><Relationship Id="rId15" Type="http://schemas.openxmlformats.org/officeDocument/2006/relationships/hyperlink" Target="https://www.odcects.it/amministrazione-trasparente/" TargetMode="External"/><Relationship Id="rId23" Type="http://schemas.openxmlformats.org/officeDocument/2006/relationships/hyperlink" Target="https://www.odcects.it/amministrazione-trasparente/" TargetMode="External"/><Relationship Id="rId28" Type="http://schemas.openxmlformats.org/officeDocument/2006/relationships/hyperlink" Target="https://www.odcects.it/contatti/" TargetMode="External"/><Relationship Id="rId36" Type="http://schemas.openxmlformats.org/officeDocument/2006/relationships/hyperlink" Target="https://www.odcects.it/amministrazione-trasparente/iban-e-pagamenti-informatici/" TargetMode="External"/><Relationship Id="rId49" Type="http://schemas.openxmlformats.org/officeDocument/2006/relationships/hyperlink" Target="https://www.odcects.it/amministrazione-trasparente/" TargetMode="External"/><Relationship Id="rId57" Type="http://schemas.openxmlformats.org/officeDocument/2006/relationships/hyperlink" Target="https://www.odcects.it/contatti/" TargetMode="External"/><Relationship Id="rId61" Type="http://schemas.openxmlformats.org/officeDocument/2006/relationships/hyperlink" Target="https://www.odcects.it/amministrazione-trasparente/" TargetMode="External"/><Relationship Id="rId10" Type="http://schemas.openxmlformats.org/officeDocument/2006/relationships/hyperlink" Target="https://www.odcects.it/amministrazione-trasparente/" TargetMode="External"/><Relationship Id="rId19" Type="http://schemas.openxmlformats.org/officeDocument/2006/relationships/hyperlink" Target="https://www.odcects.it/contatti/" TargetMode="External"/><Relationship Id="rId31" Type="http://schemas.openxmlformats.org/officeDocument/2006/relationships/hyperlink" Target="https://www.odcects.it/contatti/" TargetMode="External"/><Relationship Id="rId44" Type="http://schemas.openxmlformats.org/officeDocument/2006/relationships/hyperlink" Target="https://www.odcects.it/contatti/" TargetMode="External"/><Relationship Id="rId52" Type="http://schemas.openxmlformats.org/officeDocument/2006/relationships/hyperlink" Target="https://www.odcects.it/amministrazione-trasparente/" TargetMode="External"/><Relationship Id="rId60" Type="http://schemas.openxmlformats.org/officeDocument/2006/relationships/hyperlink" Target="https://www.odcects.it/contatti/" TargetMode="External"/><Relationship Id="rId65" Type="http://schemas.openxmlformats.org/officeDocument/2006/relationships/hyperlink" Target="https://www.odcects.it/amministrazione-trasparente/" TargetMode="External"/><Relationship Id="rId4" Type="http://schemas.openxmlformats.org/officeDocument/2006/relationships/hyperlink" Target="file:///C:\Users\barbara\AppData\Local\Microsoft\Windows\INetCache\Content.Outlook\R4U2IPBB\Strumenti%20di%20tutela%20giurisdizionale%20amministrativa.pdf" TargetMode="External"/><Relationship Id="rId9" Type="http://schemas.openxmlformats.org/officeDocument/2006/relationships/hyperlink" Target="https://www.odcects.it/amministrazione-trasparente/iban-e-pagamenti-informatici/" TargetMode="External"/><Relationship Id="rId14" Type="http://schemas.openxmlformats.org/officeDocument/2006/relationships/hyperlink" Target="https://www.odcects.it/contatti/" TargetMode="External"/><Relationship Id="rId22" Type="http://schemas.openxmlformats.org/officeDocument/2006/relationships/hyperlink" Target="https://www.odcects.it/contatti/" TargetMode="External"/><Relationship Id="rId27" Type="http://schemas.openxmlformats.org/officeDocument/2006/relationships/hyperlink" Target="https://www.odcects.it/amministrazione-trasparente/iban-e-pagamenti-informatici/" TargetMode="External"/><Relationship Id="rId30" Type="http://schemas.openxmlformats.org/officeDocument/2006/relationships/hyperlink" Target="https://www.odcects.it/amministrazione-trasparente/iban-e-pagamenti-informatici/" TargetMode="External"/><Relationship Id="rId35" Type="http://schemas.openxmlformats.org/officeDocument/2006/relationships/hyperlink" Target="https://www.odcects.it/amministrazione-trasparente/" TargetMode="External"/><Relationship Id="rId43" Type="http://schemas.openxmlformats.org/officeDocument/2006/relationships/hyperlink" Target="https://www.odcects.it/amministrazione-trasparente/iban-e-pagamenti-informatici/" TargetMode="External"/><Relationship Id="rId48" Type="http://schemas.openxmlformats.org/officeDocument/2006/relationships/hyperlink" Target="https://www.odcects.it/contatti/" TargetMode="External"/><Relationship Id="rId56" Type="http://schemas.openxmlformats.org/officeDocument/2006/relationships/hyperlink" Target="https://www.odcects.it/amministrazione-trasparente/iban-e-pagamenti-informatici/" TargetMode="External"/><Relationship Id="rId64" Type="http://schemas.openxmlformats.org/officeDocument/2006/relationships/hyperlink" Target="https://www.odcects.it/contatti/" TargetMode="External"/><Relationship Id="rId8" Type="http://schemas.openxmlformats.org/officeDocument/2006/relationships/hyperlink" Target="https://www.odcects.it/contatti/" TargetMode="External"/><Relationship Id="rId51" Type="http://schemas.openxmlformats.org/officeDocument/2006/relationships/hyperlink" Target="https://www.odcects.it/contatti/" TargetMode="External"/><Relationship Id="rId3" Type="http://schemas.openxmlformats.org/officeDocument/2006/relationships/hyperlink" Target="file:///C:\Users\barbara\AppData\Local\Microsoft\Windows\INetCache\Content.Outlook\R4U2IPBB\Strumenti%20di%20tutela%20giurisdizionale%20amministrativa.pdf" TargetMode="External"/><Relationship Id="rId12" Type="http://schemas.openxmlformats.org/officeDocument/2006/relationships/hyperlink" Target="https://www.odcects.it/contatti/" TargetMode="External"/><Relationship Id="rId17" Type="http://schemas.openxmlformats.org/officeDocument/2006/relationships/hyperlink" Target="https://www.odcects.it/amministrazione-trasparente/" TargetMode="External"/><Relationship Id="rId25" Type="http://schemas.openxmlformats.org/officeDocument/2006/relationships/hyperlink" Target="https://www.odcects.it/contatti/" TargetMode="External"/><Relationship Id="rId33" Type="http://schemas.openxmlformats.org/officeDocument/2006/relationships/hyperlink" Target="https://www.odcects.it/amministrazione-trasparente/iban-e-pagamenti-informatici/" TargetMode="External"/><Relationship Id="rId38" Type="http://schemas.openxmlformats.org/officeDocument/2006/relationships/hyperlink" Target="https://www.odcects.it/contatti/" TargetMode="External"/><Relationship Id="rId46" Type="http://schemas.openxmlformats.org/officeDocument/2006/relationships/hyperlink" Target="https://www.odcects.it/contatti/" TargetMode="External"/><Relationship Id="rId59" Type="http://schemas.openxmlformats.org/officeDocument/2006/relationships/hyperlink" Target="https://www.odcects.it/amministrazione-trasparente/iban-e-pagamenti-informatici/" TargetMode="External"/><Relationship Id="rId67" Type="http://schemas.openxmlformats.org/officeDocument/2006/relationships/printerSettings" Target="../printerSettings/printerSettings4.bin"/><Relationship Id="rId20" Type="http://schemas.openxmlformats.org/officeDocument/2006/relationships/hyperlink" Target="https://www.odcects.it/amministrazione-trasparente/" TargetMode="External"/><Relationship Id="rId41" Type="http://schemas.openxmlformats.org/officeDocument/2006/relationships/hyperlink" Target="https://www.odcects.it/contatti/" TargetMode="External"/><Relationship Id="rId54" Type="http://schemas.openxmlformats.org/officeDocument/2006/relationships/hyperlink" Target="https://www.odcects.it/contatti/" TargetMode="External"/><Relationship Id="rId62" Type="http://schemas.openxmlformats.org/officeDocument/2006/relationships/hyperlink" Target="https://www.odcects.it/contatti/"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Foglio2"/>
  <dimension ref="A1:E5"/>
  <sheetViews>
    <sheetView zoomScaleNormal="100" workbookViewId="0">
      <selection activeCell="C2" sqref="C2"/>
    </sheetView>
  </sheetViews>
  <sheetFormatPr defaultColWidth="9.140625" defaultRowHeight="15" x14ac:dyDescent="0.25"/>
  <cols>
    <col min="1" max="1" width="5" customWidth="1"/>
    <col min="2" max="2" width="71.42578125" customWidth="1"/>
    <col min="3" max="3" width="79.5703125" bestFit="1" customWidth="1"/>
    <col min="4" max="4" width="9.140625" style="7"/>
    <col min="5" max="5" width="48" style="7" customWidth="1"/>
    <col min="6" max="8" width="9.140625" style="7"/>
    <col min="9" max="9" width="29.42578125" style="7" customWidth="1"/>
    <col min="10" max="16384" width="9.140625" style="7"/>
  </cols>
  <sheetData>
    <row r="1" spans="1:5" ht="15.75" x14ac:dyDescent="0.25">
      <c r="B1" s="1" t="s">
        <v>0</v>
      </c>
      <c r="C1" s="1"/>
    </row>
    <row r="2" spans="1:5" x14ac:dyDescent="0.25">
      <c r="B2" s="5" t="s">
        <v>25</v>
      </c>
      <c r="C2" s="4"/>
    </row>
    <row r="3" spans="1:5" ht="30" x14ac:dyDescent="0.25">
      <c r="B3" s="6" t="s">
        <v>26</v>
      </c>
      <c r="C3" s="3" t="e">
        <f>VLOOKUP(C2,#REF!,3,0)</f>
        <v>#REF!</v>
      </c>
    </row>
    <row r="4" spans="1:5" hidden="1" x14ac:dyDescent="0.25">
      <c r="B4" s="5" t="s">
        <v>1</v>
      </c>
      <c r="C4" s="4"/>
    </row>
    <row r="5" spans="1:5" ht="238.7" customHeight="1" x14ac:dyDescent="0.25">
      <c r="A5" s="7"/>
      <c r="B5" s="9" t="s">
        <v>27</v>
      </c>
      <c r="C5" s="8" t="e">
        <f>VLOOKUP(C2,#REF!,2)</f>
        <v>#REF!</v>
      </c>
      <c r="E5" s="10"/>
    </row>
  </sheetData>
  <sheetProtection formatRows="0"/>
  <dataValidations count="2">
    <dataValidation type="list" allowBlank="1" showInputMessage="1" showErrorMessage="1" sqref="C4" xr:uid="{00000000-0002-0000-0100-000000000000}">
      <formula1>Profilo_dirigente</formula1>
    </dataValidation>
    <dataValidation type="list" allowBlank="1" showInputMessage="1" showErrorMessage="1" sqref="C2" xr:uid="{00000000-0002-0000-0100-000001000000}">
      <formula1>#REF!</formula1>
    </dataValidation>
  </dataValidations>
  <pageMargins left="0.70866141732283472" right="0.70866141732283472" top="0" bottom="0" header="0.31496062992125984" footer="0.31496062992125984"/>
  <pageSetup paperSize="8"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Foglio4"/>
  <dimension ref="A1:AE39"/>
  <sheetViews>
    <sheetView topLeftCell="A37" workbookViewId="0"/>
  </sheetViews>
  <sheetFormatPr defaultColWidth="9.140625" defaultRowHeight="15" x14ac:dyDescent="0.25"/>
  <cols>
    <col min="1" max="1" width="24.28515625" customWidth="1"/>
    <col min="2" max="2" width="25.42578125" customWidth="1"/>
    <col min="3" max="3" width="97.5703125" style="2" customWidth="1"/>
    <col min="4" max="4" width="14.42578125" customWidth="1"/>
  </cols>
  <sheetData>
    <row r="1" spans="1:31" x14ac:dyDescent="0.25">
      <c r="A1" s="11" t="s">
        <v>2</v>
      </c>
      <c r="B1" s="11" t="s">
        <v>22</v>
      </c>
      <c r="C1" s="11" t="s">
        <v>23</v>
      </c>
      <c r="D1" s="11" t="s">
        <v>29</v>
      </c>
    </row>
    <row r="2" spans="1:31" ht="165" x14ac:dyDescent="0.25">
      <c r="A2" t="s">
        <v>55</v>
      </c>
      <c r="B2" t="s">
        <v>3</v>
      </c>
      <c r="C2" s="2" t="s">
        <v>113</v>
      </c>
      <c r="D2" t="s">
        <v>151</v>
      </c>
    </row>
    <row r="3" spans="1:31" ht="45" x14ac:dyDescent="0.25">
      <c r="A3" t="s">
        <v>56</v>
      </c>
      <c r="B3" t="s">
        <v>7</v>
      </c>
      <c r="C3" s="2" t="s">
        <v>114</v>
      </c>
      <c r="D3" t="s">
        <v>152</v>
      </c>
    </row>
    <row r="4" spans="1:31" ht="60" x14ac:dyDescent="0.25">
      <c r="A4" t="s">
        <v>57</v>
      </c>
      <c r="B4" t="s">
        <v>10</v>
      </c>
      <c r="C4" s="2" t="s">
        <v>115</v>
      </c>
      <c r="D4" t="s">
        <v>153</v>
      </c>
    </row>
    <row r="5" spans="1:31" ht="60" x14ac:dyDescent="0.25">
      <c r="A5" t="s">
        <v>58</v>
      </c>
      <c r="B5" t="s">
        <v>11</v>
      </c>
      <c r="C5" s="2" t="s">
        <v>116</v>
      </c>
      <c r="D5" t="s">
        <v>154</v>
      </c>
    </row>
    <row r="6" spans="1:31" ht="60" x14ac:dyDescent="0.25">
      <c r="A6" t="s">
        <v>59</v>
      </c>
      <c r="B6" t="s">
        <v>60</v>
      </c>
      <c r="C6" s="2" t="s">
        <v>117</v>
      </c>
      <c r="D6" t="s">
        <v>155</v>
      </c>
    </row>
    <row r="7" spans="1:31" ht="75" x14ac:dyDescent="0.25">
      <c r="A7" t="s">
        <v>61</v>
      </c>
      <c r="B7" t="s">
        <v>62</v>
      </c>
      <c r="C7" s="2" t="s">
        <v>118</v>
      </c>
      <c r="D7" t="s">
        <v>156</v>
      </c>
      <c r="AE7" t="s">
        <v>4</v>
      </c>
    </row>
    <row r="8" spans="1:31" ht="90" x14ac:dyDescent="0.25">
      <c r="A8" t="s">
        <v>63</v>
      </c>
      <c r="B8" t="s">
        <v>64</v>
      </c>
      <c r="C8" s="2" t="s">
        <v>119</v>
      </c>
      <c r="D8" t="s">
        <v>157</v>
      </c>
      <c r="AE8" t="s">
        <v>4</v>
      </c>
    </row>
    <row r="9" spans="1:31" ht="63" x14ac:dyDescent="0.25">
      <c r="A9" t="s">
        <v>65</v>
      </c>
      <c r="B9" t="s">
        <v>6</v>
      </c>
      <c r="C9" s="14" t="s">
        <v>120</v>
      </c>
      <c r="D9" t="s">
        <v>158</v>
      </c>
      <c r="AE9" t="s">
        <v>4</v>
      </c>
    </row>
    <row r="10" spans="1:31" ht="78.75" x14ac:dyDescent="0.25">
      <c r="A10" t="s">
        <v>66</v>
      </c>
      <c r="B10" t="s">
        <v>21</v>
      </c>
      <c r="C10" s="14" t="s">
        <v>121</v>
      </c>
      <c r="D10" t="s">
        <v>159</v>
      </c>
      <c r="AE10" t="s">
        <v>4</v>
      </c>
    </row>
    <row r="11" spans="1:31" ht="78.75" x14ac:dyDescent="0.25">
      <c r="A11" t="s">
        <v>67</v>
      </c>
      <c r="B11" t="s">
        <v>68</v>
      </c>
      <c r="C11" s="14" t="s">
        <v>122</v>
      </c>
      <c r="D11" t="s">
        <v>160</v>
      </c>
      <c r="AE11" t="s">
        <v>9</v>
      </c>
    </row>
    <row r="12" spans="1:31" ht="94.5" x14ac:dyDescent="0.25">
      <c r="A12" t="s">
        <v>69</v>
      </c>
      <c r="B12" t="s">
        <v>70</v>
      </c>
      <c r="C12" s="14" t="s">
        <v>123</v>
      </c>
      <c r="D12" t="s">
        <v>161</v>
      </c>
      <c r="AE12" t="s">
        <v>9</v>
      </c>
    </row>
    <row r="13" spans="1:31" ht="110.25" x14ac:dyDescent="0.25">
      <c r="A13" t="s">
        <v>71</v>
      </c>
      <c r="B13" t="s">
        <v>72</v>
      </c>
      <c r="C13" s="14" t="s">
        <v>124</v>
      </c>
      <c r="D13" t="s">
        <v>162</v>
      </c>
      <c r="AE13" t="s">
        <v>9</v>
      </c>
    </row>
    <row r="14" spans="1:31" ht="157.5" x14ac:dyDescent="0.25">
      <c r="A14" t="s">
        <v>73</v>
      </c>
      <c r="B14" t="s">
        <v>74</v>
      </c>
      <c r="C14" s="14" t="s">
        <v>125</v>
      </c>
      <c r="D14" t="s">
        <v>163</v>
      </c>
      <c r="AE14" t="s">
        <v>9</v>
      </c>
    </row>
    <row r="15" spans="1:31" ht="78.75" x14ac:dyDescent="0.25">
      <c r="A15" t="s">
        <v>75</v>
      </c>
      <c r="B15" t="s">
        <v>76</v>
      </c>
      <c r="C15" s="14" t="s">
        <v>126</v>
      </c>
      <c r="D15" t="s">
        <v>164</v>
      </c>
      <c r="AE15" t="s">
        <v>9</v>
      </c>
    </row>
    <row r="16" spans="1:31" ht="63" x14ac:dyDescent="0.25">
      <c r="A16" t="s">
        <v>77</v>
      </c>
      <c r="B16" t="s">
        <v>15</v>
      </c>
      <c r="C16" s="14" t="s">
        <v>127</v>
      </c>
      <c r="D16" t="s">
        <v>165</v>
      </c>
      <c r="AE16" t="s">
        <v>9</v>
      </c>
    </row>
    <row r="17" spans="1:31" ht="78.75" x14ac:dyDescent="0.25">
      <c r="A17" t="s">
        <v>78</v>
      </c>
      <c r="B17" t="s">
        <v>79</v>
      </c>
      <c r="C17" s="14" t="s">
        <v>128</v>
      </c>
      <c r="D17" t="s">
        <v>166</v>
      </c>
      <c r="AE17" t="s">
        <v>12</v>
      </c>
    </row>
    <row r="18" spans="1:31" ht="110.25" x14ac:dyDescent="0.25">
      <c r="A18" t="s">
        <v>80</v>
      </c>
      <c r="B18" t="s">
        <v>81</v>
      </c>
      <c r="C18" s="14" t="s">
        <v>129</v>
      </c>
      <c r="D18" t="s">
        <v>167</v>
      </c>
      <c r="AE18" t="s">
        <v>12</v>
      </c>
    </row>
    <row r="19" spans="1:31" ht="94.5" x14ac:dyDescent="0.25">
      <c r="A19" t="s">
        <v>82</v>
      </c>
      <c r="B19" t="s">
        <v>16</v>
      </c>
      <c r="C19" s="14" t="s">
        <v>130</v>
      </c>
      <c r="D19" t="s">
        <v>168</v>
      </c>
      <c r="AE19" t="s">
        <v>12</v>
      </c>
    </row>
    <row r="20" spans="1:31" ht="141.75" x14ac:dyDescent="0.25">
      <c r="A20" t="s">
        <v>83</v>
      </c>
      <c r="B20" t="s">
        <v>84</v>
      </c>
      <c r="C20" s="14" t="s">
        <v>131</v>
      </c>
      <c r="D20" t="s">
        <v>169</v>
      </c>
      <c r="AE20" t="s">
        <v>12</v>
      </c>
    </row>
    <row r="21" spans="1:31" ht="78.75" x14ac:dyDescent="0.25">
      <c r="A21" t="s">
        <v>85</v>
      </c>
      <c r="B21" t="s">
        <v>17</v>
      </c>
      <c r="C21" s="14" t="s">
        <v>132</v>
      </c>
      <c r="D21" t="s">
        <v>170</v>
      </c>
      <c r="AE21" t="s">
        <v>12</v>
      </c>
    </row>
    <row r="22" spans="1:31" ht="110.25" x14ac:dyDescent="0.25">
      <c r="A22" t="s">
        <v>86</v>
      </c>
      <c r="B22" t="s">
        <v>87</v>
      </c>
      <c r="C22" s="14" t="s">
        <v>133</v>
      </c>
      <c r="D22" t="s">
        <v>171</v>
      </c>
      <c r="AE22" t="s">
        <v>12</v>
      </c>
    </row>
    <row r="23" spans="1:31" ht="126" x14ac:dyDescent="0.25">
      <c r="A23" t="s">
        <v>88</v>
      </c>
      <c r="B23" t="s">
        <v>18</v>
      </c>
      <c r="C23" s="14" t="s">
        <v>134</v>
      </c>
      <c r="D23" t="s">
        <v>172</v>
      </c>
      <c r="AE23" t="s">
        <v>12</v>
      </c>
    </row>
    <row r="24" spans="1:31" ht="63" x14ac:dyDescent="0.25">
      <c r="A24" t="s">
        <v>89</v>
      </c>
      <c r="B24" t="s">
        <v>20</v>
      </c>
      <c r="C24" s="14" t="s">
        <v>135</v>
      </c>
      <c r="D24" t="s">
        <v>173</v>
      </c>
      <c r="AE24" t="s">
        <v>12</v>
      </c>
    </row>
    <row r="25" spans="1:31" ht="110.25" x14ac:dyDescent="0.25">
      <c r="A25" t="s">
        <v>90</v>
      </c>
      <c r="B25" t="s">
        <v>13</v>
      </c>
      <c r="C25" s="14" t="s">
        <v>136</v>
      </c>
      <c r="D25" t="s">
        <v>174</v>
      </c>
      <c r="AE25" t="s">
        <v>19</v>
      </c>
    </row>
    <row r="26" spans="1:31" ht="63" x14ac:dyDescent="0.25">
      <c r="A26" t="s">
        <v>91</v>
      </c>
      <c r="B26" t="s">
        <v>14</v>
      </c>
      <c r="C26" s="14" t="s">
        <v>137</v>
      </c>
      <c r="D26" t="s">
        <v>175</v>
      </c>
      <c r="AE26" t="s">
        <v>19</v>
      </c>
    </row>
    <row r="27" spans="1:31" ht="78.75" x14ac:dyDescent="0.25">
      <c r="A27" t="s">
        <v>92</v>
      </c>
      <c r="B27" t="s">
        <v>93</v>
      </c>
      <c r="C27" s="14" t="s">
        <v>138</v>
      </c>
      <c r="D27" t="s">
        <v>176</v>
      </c>
      <c r="AE27" t="s">
        <v>19</v>
      </c>
    </row>
    <row r="28" spans="1:31" ht="63" x14ac:dyDescent="0.25">
      <c r="A28" t="s">
        <v>94</v>
      </c>
      <c r="B28" t="s">
        <v>95</v>
      </c>
      <c r="C28" s="14" t="s">
        <v>150</v>
      </c>
      <c r="D28" t="s">
        <v>177</v>
      </c>
      <c r="AE28" t="s">
        <v>19</v>
      </c>
    </row>
    <row r="29" spans="1:31" ht="63" x14ac:dyDescent="0.25">
      <c r="A29" t="s">
        <v>96</v>
      </c>
      <c r="B29" t="s">
        <v>97</v>
      </c>
      <c r="C29" s="14" t="s">
        <v>150</v>
      </c>
      <c r="D29" t="s">
        <v>178</v>
      </c>
      <c r="AE29" t="s">
        <v>19</v>
      </c>
    </row>
    <row r="30" spans="1:31" ht="94.5" x14ac:dyDescent="0.25">
      <c r="A30" t="s">
        <v>98</v>
      </c>
      <c r="B30" t="s">
        <v>99</v>
      </c>
      <c r="C30" s="14" t="s">
        <v>139</v>
      </c>
      <c r="D30" t="s">
        <v>28</v>
      </c>
      <c r="AE30" t="s">
        <v>19</v>
      </c>
    </row>
    <row r="31" spans="1:31" ht="141.75" x14ac:dyDescent="0.25">
      <c r="A31" t="s">
        <v>100</v>
      </c>
      <c r="B31" t="s">
        <v>101</v>
      </c>
      <c r="C31" s="14" t="s">
        <v>140</v>
      </c>
      <c r="D31" t="s">
        <v>28</v>
      </c>
      <c r="AE31" t="s">
        <v>19</v>
      </c>
    </row>
    <row r="32" spans="1:31" ht="63" x14ac:dyDescent="0.25">
      <c r="A32" t="s">
        <v>24</v>
      </c>
      <c r="B32" t="s">
        <v>102</v>
      </c>
      <c r="C32" s="14" t="s">
        <v>143</v>
      </c>
      <c r="D32" t="s">
        <v>28</v>
      </c>
    </row>
    <row r="33" spans="1:4" ht="78.75" x14ac:dyDescent="0.25">
      <c r="A33" t="s">
        <v>103</v>
      </c>
      <c r="B33" t="s">
        <v>104</v>
      </c>
      <c r="C33" s="14" t="s">
        <v>146</v>
      </c>
      <c r="D33" t="s">
        <v>179</v>
      </c>
    </row>
    <row r="34" spans="1:4" ht="63" x14ac:dyDescent="0.25">
      <c r="A34" t="s">
        <v>105</v>
      </c>
      <c r="B34" t="s">
        <v>106</v>
      </c>
      <c r="C34" s="15" t="s">
        <v>144</v>
      </c>
      <c r="D34" t="s">
        <v>28</v>
      </c>
    </row>
    <row r="35" spans="1:4" ht="78.75" x14ac:dyDescent="0.25">
      <c r="A35" t="s">
        <v>107</v>
      </c>
      <c r="B35" t="s">
        <v>54</v>
      </c>
      <c r="C35" s="14" t="s">
        <v>147</v>
      </c>
      <c r="D35" t="s">
        <v>28</v>
      </c>
    </row>
    <row r="36" spans="1:4" ht="31.5" x14ac:dyDescent="0.25">
      <c r="A36" t="s">
        <v>108</v>
      </c>
      <c r="B36" t="s">
        <v>109</v>
      </c>
      <c r="C36" s="14" t="s">
        <v>148</v>
      </c>
      <c r="D36" t="s">
        <v>28</v>
      </c>
    </row>
    <row r="37" spans="1:4" ht="47.25" x14ac:dyDescent="0.25">
      <c r="A37" t="s">
        <v>110</v>
      </c>
      <c r="B37" t="s">
        <v>8</v>
      </c>
      <c r="C37" s="14" t="s">
        <v>145</v>
      </c>
      <c r="D37" t="s">
        <v>28</v>
      </c>
    </row>
    <row r="38" spans="1:4" ht="47.25" x14ac:dyDescent="0.25">
      <c r="A38" t="s">
        <v>111</v>
      </c>
      <c r="B38" t="s">
        <v>112</v>
      </c>
      <c r="C38" s="14" t="s">
        <v>149</v>
      </c>
      <c r="D38" t="s">
        <v>28</v>
      </c>
    </row>
    <row r="39" spans="1:4" ht="189" x14ac:dyDescent="0.25">
      <c r="A39" t="s">
        <v>5</v>
      </c>
      <c r="B39" t="s">
        <v>141</v>
      </c>
      <c r="C39" s="14" t="s">
        <v>142</v>
      </c>
      <c r="D39" t="s">
        <v>28</v>
      </c>
    </row>
  </sheetData>
  <pageMargins left="0" right="0" top="0.39370078740157483" bottom="0" header="0.31496062992125984" footer="0.31496062992125984"/>
  <pageSetup paperSize="9"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Foglio5"/>
  <dimension ref="A2:G125"/>
  <sheetViews>
    <sheetView topLeftCell="A28" workbookViewId="0">
      <selection activeCell="D17" sqref="D17"/>
    </sheetView>
  </sheetViews>
  <sheetFormatPr defaultRowHeight="15" x14ac:dyDescent="0.25"/>
  <cols>
    <col min="2" max="2" width="14.140625" customWidth="1"/>
    <col min="3" max="3" width="12.42578125" customWidth="1"/>
    <col min="4" max="4" width="21" customWidth="1"/>
    <col min="5" max="5" width="16" customWidth="1"/>
    <col min="6" max="6" width="16.140625" customWidth="1"/>
    <col min="7" max="7" width="14.85546875" customWidth="1"/>
  </cols>
  <sheetData>
    <row r="2" spans="1:4" x14ac:dyDescent="0.25">
      <c r="A2" s="5" t="s">
        <v>30</v>
      </c>
    </row>
    <row r="3" spans="1:4" ht="18.75" x14ac:dyDescent="0.3">
      <c r="B3" s="12" t="s">
        <v>31</v>
      </c>
    </row>
    <row r="4" spans="1:4" ht="18.75" x14ac:dyDescent="0.3">
      <c r="B4" s="12" t="s">
        <v>32</v>
      </c>
    </row>
    <row r="5" spans="1:4" ht="18.75" x14ac:dyDescent="0.3">
      <c r="B5" s="12" t="s">
        <v>33</v>
      </c>
    </row>
    <row r="6" spans="1:4" ht="18.75" x14ac:dyDescent="0.3">
      <c r="B6" s="12" t="s">
        <v>34</v>
      </c>
    </row>
    <row r="7" spans="1:4" ht="18.75" x14ac:dyDescent="0.3">
      <c r="B7" s="12" t="s">
        <v>35</v>
      </c>
    </row>
    <row r="8" spans="1:4" ht="18.75" x14ac:dyDescent="0.3">
      <c r="B8" s="12"/>
    </row>
    <row r="9" spans="1:4" x14ac:dyDescent="0.25">
      <c r="A9" s="5" t="s">
        <v>36</v>
      </c>
      <c r="C9" s="66" t="s">
        <v>37</v>
      </c>
      <c r="D9" s="66"/>
    </row>
    <row r="10" spans="1:4" x14ac:dyDescent="0.25">
      <c r="B10" t="s">
        <v>38</v>
      </c>
      <c r="D10" t="s">
        <v>39</v>
      </c>
    </row>
    <row r="11" spans="1:4" x14ac:dyDescent="0.25">
      <c r="B11" t="s">
        <v>40</v>
      </c>
      <c r="D11" t="s">
        <v>41</v>
      </c>
    </row>
    <row r="12" spans="1:4" x14ac:dyDescent="0.25">
      <c r="D12" t="s">
        <v>42</v>
      </c>
    </row>
    <row r="16" spans="1:4" x14ac:dyDescent="0.25">
      <c r="B16" t="s">
        <v>45</v>
      </c>
      <c r="D16" t="s">
        <v>51</v>
      </c>
    </row>
    <row r="17" spans="2:7" x14ac:dyDescent="0.25">
      <c r="B17" t="s">
        <v>44</v>
      </c>
      <c r="D17" t="s">
        <v>43</v>
      </c>
    </row>
    <row r="18" spans="2:7" x14ac:dyDescent="0.25">
      <c r="B18" t="s">
        <v>46</v>
      </c>
    </row>
    <row r="19" spans="2:7" x14ac:dyDescent="0.25">
      <c r="B19" t="s">
        <v>47</v>
      </c>
    </row>
    <row r="20" spans="2:7" x14ac:dyDescent="0.25">
      <c r="B20" t="s">
        <v>50</v>
      </c>
    </row>
    <row r="22" spans="2:7" x14ac:dyDescent="0.25">
      <c r="D22" t="s">
        <v>48</v>
      </c>
      <c r="E22" t="s">
        <v>48</v>
      </c>
      <c r="F22" t="s">
        <v>48</v>
      </c>
      <c r="G22" t="s">
        <v>49</v>
      </c>
    </row>
    <row r="23" spans="2:7" x14ac:dyDescent="0.25">
      <c r="B23" t="s">
        <v>51</v>
      </c>
      <c r="C23" t="e">
        <f>#REF!</f>
        <v>#REF!</v>
      </c>
      <c r="D23" t="e">
        <f>IF(OR(C23 = "Media", C23="Alta",C23="Altissima"),"Altissimo","")</f>
        <v>#REF!</v>
      </c>
      <c r="E23" t="e">
        <f>IF(C23="Bassa","Alto","")</f>
        <v>#REF!</v>
      </c>
      <c r="F23" t="e">
        <f>IF(C23="Molto bassa","Medio","")</f>
        <v>#REF!</v>
      </c>
      <c r="G23" t="e">
        <f>CONCATENATE(D23,E23,F23)</f>
        <v>#REF!</v>
      </c>
    </row>
    <row r="24" spans="2:7" x14ac:dyDescent="0.25">
      <c r="B24" t="s">
        <v>52</v>
      </c>
      <c r="C24" t="e">
        <f>#REF!</f>
        <v>#REF!</v>
      </c>
      <c r="D24" t="e">
        <f t="shared" ref="D24:D87" si="0">IF(OR(C24 = "Media", C24="Alta",C24="Altissima"),"Altissimo","")</f>
        <v>#REF!</v>
      </c>
      <c r="E24" t="e">
        <f t="shared" ref="E24:E87" si="1">IF(C24="Bassa","Alto","")</f>
        <v>#REF!</v>
      </c>
      <c r="F24" t="e">
        <f t="shared" ref="F24:F87" si="2">IF(C24="Molto bassa","Medio","")</f>
        <v>#REF!</v>
      </c>
      <c r="G24" t="e">
        <f t="shared" ref="G24:G87" si="3">CONCATENATE(D24,E24,F24)</f>
        <v>#REF!</v>
      </c>
    </row>
    <row r="25" spans="2:7" x14ac:dyDescent="0.25">
      <c r="B25" t="s">
        <v>53</v>
      </c>
      <c r="C25" t="e">
        <f>#REF!</f>
        <v>#REF!</v>
      </c>
      <c r="D25" t="e">
        <f t="shared" si="0"/>
        <v>#REF!</v>
      </c>
      <c r="E25" t="e">
        <f t="shared" si="1"/>
        <v>#REF!</v>
      </c>
      <c r="F25" t="e">
        <f t="shared" si="2"/>
        <v>#REF!</v>
      </c>
      <c r="G25" t="e">
        <f t="shared" si="3"/>
        <v>#REF!</v>
      </c>
    </row>
    <row r="26" spans="2:7" x14ac:dyDescent="0.25">
      <c r="C26" t="e">
        <f>#REF!</f>
        <v>#REF!</v>
      </c>
      <c r="D26" t="e">
        <f t="shared" si="0"/>
        <v>#REF!</v>
      </c>
      <c r="E26" t="e">
        <f t="shared" si="1"/>
        <v>#REF!</v>
      </c>
      <c r="F26" t="e">
        <f t="shared" si="2"/>
        <v>#REF!</v>
      </c>
      <c r="G26" t="e">
        <f t="shared" si="3"/>
        <v>#REF!</v>
      </c>
    </row>
    <row r="27" spans="2:7" x14ac:dyDescent="0.25">
      <c r="C27" t="e">
        <f>#REF!</f>
        <v>#REF!</v>
      </c>
      <c r="D27" t="e">
        <f t="shared" si="0"/>
        <v>#REF!</v>
      </c>
      <c r="E27" t="e">
        <f t="shared" si="1"/>
        <v>#REF!</v>
      </c>
      <c r="F27" t="e">
        <f t="shared" si="2"/>
        <v>#REF!</v>
      </c>
      <c r="G27" t="e">
        <f t="shared" si="3"/>
        <v>#REF!</v>
      </c>
    </row>
    <row r="28" spans="2:7" x14ac:dyDescent="0.25">
      <c r="C28" t="e">
        <f>#REF!</f>
        <v>#REF!</v>
      </c>
      <c r="D28" t="e">
        <f t="shared" si="0"/>
        <v>#REF!</v>
      </c>
      <c r="E28" t="e">
        <f t="shared" si="1"/>
        <v>#REF!</v>
      </c>
      <c r="F28" t="e">
        <f t="shared" si="2"/>
        <v>#REF!</v>
      </c>
      <c r="G28" t="e">
        <f t="shared" si="3"/>
        <v>#REF!</v>
      </c>
    </row>
    <row r="29" spans="2:7" x14ac:dyDescent="0.25">
      <c r="C29" t="e">
        <f>#REF!</f>
        <v>#REF!</v>
      </c>
      <c r="D29" t="e">
        <f t="shared" si="0"/>
        <v>#REF!</v>
      </c>
      <c r="E29" t="e">
        <f t="shared" si="1"/>
        <v>#REF!</v>
      </c>
      <c r="F29" t="e">
        <f t="shared" si="2"/>
        <v>#REF!</v>
      </c>
      <c r="G29" t="e">
        <f t="shared" si="3"/>
        <v>#REF!</v>
      </c>
    </row>
    <row r="30" spans="2:7" x14ac:dyDescent="0.25">
      <c r="C30" t="e">
        <f>#REF!</f>
        <v>#REF!</v>
      </c>
      <c r="D30" t="e">
        <f t="shared" si="0"/>
        <v>#REF!</v>
      </c>
      <c r="E30" t="e">
        <f t="shared" si="1"/>
        <v>#REF!</v>
      </c>
      <c r="F30" t="e">
        <f t="shared" si="2"/>
        <v>#REF!</v>
      </c>
      <c r="G30" t="e">
        <f t="shared" si="3"/>
        <v>#REF!</v>
      </c>
    </row>
    <row r="31" spans="2:7" x14ac:dyDescent="0.25">
      <c r="C31" t="e">
        <f>#REF!</f>
        <v>#REF!</v>
      </c>
      <c r="D31" t="e">
        <f t="shared" si="0"/>
        <v>#REF!</v>
      </c>
      <c r="E31" t="e">
        <f t="shared" si="1"/>
        <v>#REF!</v>
      </c>
      <c r="F31" t="e">
        <f t="shared" si="2"/>
        <v>#REF!</v>
      </c>
      <c r="G31" t="e">
        <f t="shared" si="3"/>
        <v>#REF!</v>
      </c>
    </row>
    <row r="32" spans="2:7" x14ac:dyDescent="0.25">
      <c r="C32" t="e">
        <f>#REF!</f>
        <v>#REF!</v>
      </c>
      <c r="D32" t="e">
        <f t="shared" si="0"/>
        <v>#REF!</v>
      </c>
      <c r="E32" t="e">
        <f t="shared" si="1"/>
        <v>#REF!</v>
      </c>
      <c r="F32" t="e">
        <f t="shared" si="2"/>
        <v>#REF!</v>
      </c>
      <c r="G32" t="e">
        <f t="shared" si="3"/>
        <v>#REF!</v>
      </c>
    </row>
    <row r="33" spans="3:7" x14ac:dyDescent="0.25">
      <c r="C33" t="e">
        <f>#REF!</f>
        <v>#REF!</v>
      </c>
      <c r="D33" t="e">
        <f t="shared" si="0"/>
        <v>#REF!</v>
      </c>
      <c r="E33" t="e">
        <f t="shared" si="1"/>
        <v>#REF!</v>
      </c>
      <c r="F33" t="e">
        <f t="shared" si="2"/>
        <v>#REF!</v>
      </c>
      <c r="G33" t="e">
        <f t="shared" si="3"/>
        <v>#REF!</v>
      </c>
    </row>
    <row r="34" spans="3:7" x14ac:dyDescent="0.25">
      <c r="C34" t="e">
        <f>#REF!</f>
        <v>#REF!</v>
      </c>
      <c r="D34" t="e">
        <f t="shared" si="0"/>
        <v>#REF!</v>
      </c>
      <c r="E34" t="e">
        <f t="shared" si="1"/>
        <v>#REF!</v>
      </c>
      <c r="F34" t="e">
        <f t="shared" si="2"/>
        <v>#REF!</v>
      </c>
      <c r="G34" t="e">
        <f t="shared" si="3"/>
        <v>#REF!</v>
      </c>
    </row>
    <row r="35" spans="3:7" x14ac:dyDescent="0.25">
      <c r="C35" t="e">
        <f>#REF!</f>
        <v>#REF!</v>
      </c>
      <c r="D35" t="e">
        <f t="shared" si="0"/>
        <v>#REF!</v>
      </c>
      <c r="E35" t="e">
        <f t="shared" si="1"/>
        <v>#REF!</v>
      </c>
      <c r="F35" t="e">
        <f t="shared" si="2"/>
        <v>#REF!</v>
      </c>
      <c r="G35" t="e">
        <f t="shared" si="3"/>
        <v>#REF!</v>
      </c>
    </row>
    <row r="36" spans="3:7" x14ac:dyDescent="0.25">
      <c r="C36" t="e">
        <f>#REF!</f>
        <v>#REF!</v>
      </c>
      <c r="D36" t="e">
        <f t="shared" si="0"/>
        <v>#REF!</v>
      </c>
      <c r="E36" t="e">
        <f t="shared" si="1"/>
        <v>#REF!</v>
      </c>
      <c r="F36" t="e">
        <f t="shared" si="2"/>
        <v>#REF!</v>
      </c>
      <c r="G36" t="e">
        <f t="shared" si="3"/>
        <v>#REF!</v>
      </c>
    </row>
    <row r="37" spans="3:7" x14ac:dyDescent="0.25">
      <c r="C37" t="e">
        <f>#REF!</f>
        <v>#REF!</v>
      </c>
      <c r="D37" t="e">
        <f t="shared" si="0"/>
        <v>#REF!</v>
      </c>
      <c r="E37" t="e">
        <f t="shared" si="1"/>
        <v>#REF!</v>
      </c>
      <c r="F37" t="e">
        <f t="shared" si="2"/>
        <v>#REF!</v>
      </c>
      <c r="G37" t="e">
        <f t="shared" si="3"/>
        <v>#REF!</v>
      </c>
    </row>
    <row r="38" spans="3:7" x14ac:dyDescent="0.25">
      <c r="C38" t="e">
        <f>#REF!</f>
        <v>#REF!</v>
      </c>
      <c r="D38" t="e">
        <f t="shared" si="0"/>
        <v>#REF!</v>
      </c>
      <c r="E38" t="e">
        <f t="shared" si="1"/>
        <v>#REF!</v>
      </c>
      <c r="F38" t="e">
        <f t="shared" si="2"/>
        <v>#REF!</v>
      </c>
      <c r="G38" t="e">
        <f t="shared" si="3"/>
        <v>#REF!</v>
      </c>
    </row>
    <row r="39" spans="3:7" x14ac:dyDescent="0.25">
      <c r="C39" t="e">
        <f>#REF!</f>
        <v>#REF!</v>
      </c>
      <c r="D39" t="e">
        <f t="shared" si="0"/>
        <v>#REF!</v>
      </c>
      <c r="E39" t="e">
        <f t="shared" si="1"/>
        <v>#REF!</v>
      </c>
      <c r="F39" t="e">
        <f t="shared" si="2"/>
        <v>#REF!</v>
      </c>
      <c r="G39" t="e">
        <f t="shared" si="3"/>
        <v>#REF!</v>
      </c>
    </row>
    <row r="40" spans="3:7" x14ac:dyDescent="0.25">
      <c r="C40" t="e">
        <f>#REF!</f>
        <v>#REF!</v>
      </c>
      <c r="D40" t="e">
        <f t="shared" si="0"/>
        <v>#REF!</v>
      </c>
      <c r="E40" t="e">
        <f t="shared" si="1"/>
        <v>#REF!</v>
      </c>
      <c r="F40" t="e">
        <f t="shared" si="2"/>
        <v>#REF!</v>
      </c>
      <c r="G40" t="e">
        <f t="shared" si="3"/>
        <v>#REF!</v>
      </c>
    </row>
    <row r="41" spans="3:7" x14ac:dyDescent="0.25">
      <c r="C41" t="e">
        <f>#REF!</f>
        <v>#REF!</v>
      </c>
      <c r="D41" t="e">
        <f t="shared" si="0"/>
        <v>#REF!</v>
      </c>
      <c r="E41" t="e">
        <f t="shared" si="1"/>
        <v>#REF!</v>
      </c>
      <c r="F41" t="e">
        <f t="shared" si="2"/>
        <v>#REF!</v>
      </c>
      <c r="G41" t="e">
        <f t="shared" si="3"/>
        <v>#REF!</v>
      </c>
    </row>
    <row r="42" spans="3:7" x14ac:dyDescent="0.25">
      <c r="C42" t="e">
        <f>#REF!</f>
        <v>#REF!</v>
      </c>
      <c r="D42" t="e">
        <f t="shared" si="0"/>
        <v>#REF!</v>
      </c>
      <c r="E42" t="e">
        <f t="shared" si="1"/>
        <v>#REF!</v>
      </c>
      <c r="F42" t="e">
        <f t="shared" si="2"/>
        <v>#REF!</v>
      </c>
      <c r="G42" t="e">
        <f t="shared" si="3"/>
        <v>#REF!</v>
      </c>
    </row>
    <row r="43" spans="3:7" x14ac:dyDescent="0.25">
      <c r="C43" t="e">
        <f>#REF!</f>
        <v>#REF!</v>
      </c>
      <c r="D43" t="e">
        <f t="shared" si="0"/>
        <v>#REF!</v>
      </c>
      <c r="E43" t="e">
        <f t="shared" si="1"/>
        <v>#REF!</v>
      </c>
      <c r="F43" t="e">
        <f t="shared" si="2"/>
        <v>#REF!</v>
      </c>
      <c r="G43" t="e">
        <f t="shared" si="3"/>
        <v>#REF!</v>
      </c>
    </row>
    <row r="44" spans="3:7" x14ac:dyDescent="0.25">
      <c r="C44" t="e">
        <f>#REF!</f>
        <v>#REF!</v>
      </c>
      <c r="D44" t="e">
        <f t="shared" si="0"/>
        <v>#REF!</v>
      </c>
      <c r="E44" t="e">
        <f t="shared" si="1"/>
        <v>#REF!</v>
      </c>
      <c r="F44" t="e">
        <f t="shared" si="2"/>
        <v>#REF!</v>
      </c>
      <c r="G44" t="e">
        <f t="shared" si="3"/>
        <v>#REF!</v>
      </c>
    </row>
    <row r="45" spans="3:7" x14ac:dyDescent="0.25">
      <c r="C45" t="e">
        <f>#REF!</f>
        <v>#REF!</v>
      </c>
      <c r="D45" t="e">
        <f t="shared" si="0"/>
        <v>#REF!</v>
      </c>
      <c r="E45" t="e">
        <f t="shared" si="1"/>
        <v>#REF!</v>
      </c>
      <c r="F45" t="e">
        <f t="shared" si="2"/>
        <v>#REF!</v>
      </c>
      <c r="G45" t="e">
        <f t="shared" si="3"/>
        <v>#REF!</v>
      </c>
    </row>
    <row r="46" spans="3:7" x14ac:dyDescent="0.25">
      <c r="C46" t="e">
        <f>#REF!</f>
        <v>#REF!</v>
      </c>
      <c r="D46" t="e">
        <f t="shared" si="0"/>
        <v>#REF!</v>
      </c>
      <c r="E46" t="e">
        <f t="shared" si="1"/>
        <v>#REF!</v>
      </c>
      <c r="F46" t="e">
        <f t="shared" si="2"/>
        <v>#REF!</v>
      </c>
      <c r="G46" t="e">
        <f t="shared" si="3"/>
        <v>#REF!</v>
      </c>
    </row>
    <row r="47" spans="3:7" x14ac:dyDescent="0.25">
      <c r="C47" t="e">
        <f>#REF!</f>
        <v>#REF!</v>
      </c>
      <c r="D47" t="e">
        <f t="shared" si="0"/>
        <v>#REF!</v>
      </c>
      <c r="E47" t="e">
        <f t="shared" si="1"/>
        <v>#REF!</v>
      </c>
      <c r="F47" t="e">
        <f t="shared" si="2"/>
        <v>#REF!</v>
      </c>
      <c r="G47" t="e">
        <f t="shared" si="3"/>
        <v>#REF!</v>
      </c>
    </row>
    <row r="48" spans="3:7" x14ac:dyDescent="0.25">
      <c r="C48" t="e">
        <f>#REF!</f>
        <v>#REF!</v>
      </c>
      <c r="D48" t="e">
        <f t="shared" si="0"/>
        <v>#REF!</v>
      </c>
      <c r="E48" t="e">
        <f t="shared" si="1"/>
        <v>#REF!</v>
      </c>
      <c r="F48" t="e">
        <f t="shared" si="2"/>
        <v>#REF!</v>
      </c>
      <c r="G48" t="e">
        <f t="shared" si="3"/>
        <v>#REF!</v>
      </c>
    </row>
    <row r="49" spans="3:7" x14ac:dyDescent="0.25">
      <c r="C49" t="e">
        <f>#REF!</f>
        <v>#REF!</v>
      </c>
      <c r="D49" t="e">
        <f t="shared" si="0"/>
        <v>#REF!</v>
      </c>
      <c r="E49" t="e">
        <f t="shared" si="1"/>
        <v>#REF!</v>
      </c>
      <c r="F49" t="e">
        <f t="shared" si="2"/>
        <v>#REF!</v>
      </c>
      <c r="G49" t="e">
        <f t="shared" si="3"/>
        <v>#REF!</v>
      </c>
    </row>
    <row r="50" spans="3:7" x14ac:dyDescent="0.25">
      <c r="C50" t="e">
        <f>#REF!</f>
        <v>#REF!</v>
      </c>
      <c r="D50" t="e">
        <f t="shared" si="0"/>
        <v>#REF!</v>
      </c>
      <c r="E50" t="e">
        <f t="shared" si="1"/>
        <v>#REF!</v>
      </c>
      <c r="F50" t="e">
        <f t="shared" si="2"/>
        <v>#REF!</v>
      </c>
      <c r="G50" t="e">
        <f t="shared" si="3"/>
        <v>#REF!</v>
      </c>
    </row>
    <row r="51" spans="3:7" x14ac:dyDescent="0.25">
      <c r="C51" t="e">
        <f>#REF!</f>
        <v>#REF!</v>
      </c>
      <c r="D51" t="e">
        <f t="shared" si="0"/>
        <v>#REF!</v>
      </c>
      <c r="E51" t="e">
        <f t="shared" si="1"/>
        <v>#REF!</v>
      </c>
      <c r="F51" t="e">
        <f t="shared" si="2"/>
        <v>#REF!</v>
      </c>
      <c r="G51" t="e">
        <f t="shared" si="3"/>
        <v>#REF!</v>
      </c>
    </row>
    <row r="52" spans="3:7" x14ac:dyDescent="0.25">
      <c r="C52" t="e">
        <f>#REF!</f>
        <v>#REF!</v>
      </c>
      <c r="D52" t="e">
        <f t="shared" si="0"/>
        <v>#REF!</v>
      </c>
      <c r="E52" t="e">
        <f t="shared" si="1"/>
        <v>#REF!</v>
      </c>
      <c r="F52" t="e">
        <f t="shared" si="2"/>
        <v>#REF!</v>
      </c>
      <c r="G52" t="e">
        <f t="shared" si="3"/>
        <v>#REF!</v>
      </c>
    </row>
    <row r="53" spans="3:7" x14ac:dyDescent="0.25">
      <c r="C53" t="e">
        <f>#REF!</f>
        <v>#REF!</v>
      </c>
      <c r="D53" t="e">
        <f t="shared" si="0"/>
        <v>#REF!</v>
      </c>
      <c r="E53" t="e">
        <f t="shared" si="1"/>
        <v>#REF!</v>
      </c>
      <c r="F53" t="e">
        <f t="shared" si="2"/>
        <v>#REF!</v>
      </c>
      <c r="G53" t="e">
        <f t="shared" si="3"/>
        <v>#REF!</v>
      </c>
    </row>
    <row r="54" spans="3:7" x14ac:dyDescent="0.25">
      <c r="C54" t="e">
        <f>#REF!</f>
        <v>#REF!</v>
      </c>
      <c r="D54" t="e">
        <f t="shared" si="0"/>
        <v>#REF!</v>
      </c>
      <c r="E54" t="e">
        <f t="shared" si="1"/>
        <v>#REF!</v>
      </c>
      <c r="F54" t="e">
        <f t="shared" si="2"/>
        <v>#REF!</v>
      </c>
      <c r="G54" t="e">
        <f t="shared" si="3"/>
        <v>#REF!</v>
      </c>
    </row>
    <row r="55" spans="3:7" x14ac:dyDescent="0.25">
      <c r="C55" t="e">
        <f>#REF!</f>
        <v>#REF!</v>
      </c>
      <c r="D55" t="e">
        <f t="shared" si="0"/>
        <v>#REF!</v>
      </c>
      <c r="E55" t="e">
        <f t="shared" si="1"/>
        <v>#REF!</v>
      </c>
      <c r="F55" t="e">
        <f t="shared" si="2"/>
        <v>#REF!</v>
      </c>
      <c r="G55" t="e">
        <f t="shared" si="3"/>
        <v>#REF!</v>
      </c>
    </row>
    <row r="56" spans="3:7" x14ac:dyDescent="0.25">
      <c r="C56" t="e">
        <f>#REF!</f>
        <v>#REF!</v>
      </c>
      <c r="D56" t="e">
        <f t="shared" si="0"/>
        <v>#REF!</v>
      </c>
      <c r="E56" t="e">
        <f t="shared" si="1"/>
        <v>#REF!</v>
      </c>
      <c r="F56" t="e">
        <f t="shared" si="2"/>
        <v>#REF!</v>
      </c>
      <c r="G56" t="e">
        <f t="shared" si="3"/>
        <v>#REF!</v>
      </c>
    </row>
    <row r="57" spans="3:7" x14ac:dyDescent="0.25">
      <c r="C57" t="e">
        <f>#REF!</f>
        <v>#REF!</v>
      </c>
      <c r="D57" t="e">
        <f t="shared" si="0"/>
        <v>#REF!</v>
      </c>
      <c r="E57" t="e">
        <f t="shared" si="1"/>
        <v>#REF!</v>
      </c>
      <c r="F57" t="e">
        <f t="shared" si="2"/>
        <v>#REF!</v>
      </c>
      <c r="G57" t="e">
        <f t="shared" si="3"/>
        <v>#REF!</v>
      </c>
    </row>
    <row r="58" spans="3:7" x14ac:dyDescent="0.25">
      <c r="C58" t="e">
        <f>#REF!</f>
        <v>#REF!</v>
      </c>
      <c r="D58" t="e">
        <f t="shared" si="0"/>
        <v>#REF!</v>
      </c>
      <c r="E58" t="e">
        <f t="shared" si="1"/>
        <v>#REF!</v>
      </c>
      <c r="F58" t="e">
        <f t="shared" si="2"/>
        <v>#REF!</v>
      </c>
      <c r="G58" t="e">
        <f t="shared" si="3"/>
        <v>#REF!</v>
      </c>
    </row>
    <row r="59" spans="3:7" x14ac:dyDescent="0.25">
      <c r="C59" t="e">
        <f>#REF!</f>
        <v>#REF!</v>
      </c>
      <c r="D59" t="e">
        <f t="shared" si="0"/>
        <v>#REF!</v>
      </c>
      <c r="E59" t="e">
        <f t="shared" si="1"/>
        <v>#REF!</v>
      </c>
      <c r="F59" t="e">
        <f t="shared" si="2"/>
        <v>#REF!</v>
      </c>
      <c r="G59" t="e">
        <f t="shared" si="3"/>
        <v>#REF!</v>
      </c>
    </row>
    <row r="60" spans="3:7" x14ac:dyDescent="0.25">
      <c r="C60" t="e">
        <f>#REF!</f>
        <v>#REF!</v>
      </c>
      <c r="D60" t="e">
        <f t="shared" si="0"/>
        <v>#REF!</v>
      </c>
      <c r="E60" t="e">
        <f t="shared" si="1"/>
        <v>#REF!</v>
      </c>
      <c r="F60" t="e">
        <f t="shared" si="2"/>
        <v>#REF!</v>
      </c>
      <c r="G60" t="e">
        <f t="shared" si="3"/>
        <v>#REF!</v>
      </c>
    </row>
    <row r="61" spans="3:7" x14ac:dyDescent="0.25">
      <c r="C61" t="e">
        <f>#REF!</f>
        <v>#REF!</v>
      </c>
      <c r="D61" t="e">
        <f t="shared" si="0"/>
        <v>#REF!</v>
      </c>
      <c r="E61" t="e">
        <f t="shared" si="1"/>
        <v>#REF!</v>
      </c>
      <c r="F61" t="e">
        <f t="shared" si="2"/>
        <v>#REF!</v>
      </c>
      <c r="G61" t="e">
        <f t="shared" si="3"/>
        <v>#REF!</v>
      </c>
    </row>
    <row r="62" spans="3:7" x14ac:dyDescent="0.25">
      <c r="C62" t="e">
        <f>#REF!</f>
        <v>#REF!</v>
      </c>
      <c r="D62" t="e">
        <f t="shared" si="0"/>
        <v>#REF!</v>
      </c>
      <c r="E62" t="e">
        <f t="shared" si="1"/>
        <v>#REF!</v>
      </c>
      <c r="F62" t="e">
        <f t="shared" si="2"/>
        <v>#REF!</v>
      </c>
      <c r="G62" t="e">
        <f t="shared" si="3"/>
        <v>#REF!</v>
      </c>
    </row>
    <row r="63" spans="3:7" x14ac:dyDescent="0.25">
      <c r="C63" t="e">
        <f>#REF!</f>
        <v>#REF!</v>
      </c>
      <c r="D63" t="e">
        <f t="shared" si="0"/>
        <v>#REF!</v>
      </c>
      <c r="E63" t="e">
        <f t="shared" si="1"/>
        <v>#REF!</v>
      </c>
      <c r="F63" t="e">
        <f t="shared" si="2"/>
        <v>#REF!</v>
      </c>
      <c r="G63" t="e">
        <f t="shared" si="3"/>
        <v>#REF!</v>
      </c>
    </row>
    <row r="64" spans="3:7" x14ac:dyDescent="0.25">
      <c r="C64" t="e">
        <f>#REF!</f>
        <v>#REF!</v>
      </c>
      <c r="D64" t="e">
        <f t="shared" si="0"/>
        <v>#REF!</v>
      </c>
      <c r="E64" t="e">
        <f t="shared" si="1"/>
        <v>#REF!</v>
      </c>
      <c r="F64" t="e">
        <f t="shared" si="2"/>
        <v>#REF!</v>
      </c>
      <c r="G64" t="e">
        <f t="shared" si="3"/>
        <v>#REF!</v>
      </c>
    </row>
    <row r="65" spans="3:7" x14ac:dyDescent="0.25">
      <c r="C65" t="e">
        <f>#REF!</f>
        <v>#REF!</v>
      </c>
      <c r="D65" t="e">
        <f t="shared" si="0"/>
        <v>#REF!</v>
      </c>
      <c r="E65" t="e">
        <f t="shared" si="1"/>
        <v>#REF!</v>
      </c>
      <c r="F65" t="e">
        <f t="shared" si="2"/>
        <v>#REF!</v>
      </c>
      <c r="G65" t="e">
        <f t="shared" si="3"/>
        <v>#REF!</v>
      </c>
    </row>
    <row r="66" spans="3:7" x14ac:dyDescent="0.25">
      <c r="C66" t="e">
        <f>#REF!</f>
        <v>#REF!</v>
      </c>
      <c r="D66" t="e">
        <f t="shared" si="0"/>
        <v>#REF!</v>
      </c>
      <c r="E66" t="e">
        <f t="shared" si="1"/>
        <v>#REF!</v>
      </c>
      <c r="F66" t="e">
        <f t="shared" si="2"/>
        <v>#REF!</v>
      </c>
      <c r="G66" t="e">
        <f t="shared" si="3"/>
        <v>#REF!</v>
      </c>
    </row>
    <row r="67" spans="3:7" x14ac:dyDescent="0.25">
      <c r="C67" t="e">
        <f>#REF!</f>
        <v>#REF!</v>
      </c>
      <c r="D67" t="e">
        <f t="shared" si="0"/>
        <v>#REF!</v>
      </c>
      <c r="E67" t="e">
        <f t="shared" si="1"/>
        <v>#REF!</v>
      </c>
      <c r="F67" t="e">
        <f t="shared" si="2"/>
        <v>#REF!</v>
      </c>
      <c r="G67" t="e">
        <f t="shared" si="3"/>
        <v>#REF!</v>
      </c>
    </row>
    <row r="68" spans="3:7" x14ac:dyDescent="0.25">
      <c r="C68" t="e">
        <f>#REF!</f>
        <v>#REF!</v>
      </c>
      <c r="D68" t="e">
        <f t="shared" si="0"/>
        <v>#REF!</v>
      </c>
      <c r="E68" t="e">
        <f t="shared" si="1"/>
        <v>#REF!</v>
      </c>
      <c r="F68" t="e">
        <f t="shared" si="2"/>
        <v>#REF!</v>
      </c>
      <c r="G68" t="e">
        <f t="shared" si="3"/>
        <v>#REF!</v>
      </c>
    </row>
    <row r="69" spans="3:7" x14ac:dyDescent="0.25">
      <c r="C69" t="e">
        <f>#REF!</f>
        <v>#REF!</v>
      </c>
      <c r="D69" t="e">
        <f t="shared" si="0"/>
        <v>#REF!</v>
      </c>
      <c r="E69" t="e">
        <f t="shared" si="1"/>
        <v>#REF!</v>
      </c>
      <c r="F69" t="e">
        <f t="shared" si="2"/>
        <v>#REF!</v>
      </c>
      <c r="G69" t="e">
        <f t="shared" si="3"/>
        <v>#REF!</v>
      </c>
    </row>
    <row r="70" spans="3:7" x14ac:dyDescent="0.25">
      <c r="C70" t="e">
        <f>#REF!</f>
        <v>#REF!</v>
      </c>
      <c r="D70" t="e">
        <f t="shared" si="0"/>
        <v>#REF!</v>
      </c>
      <c r="E70" t="e">
        <f t="shared" si="1"/>
        <v>#REF!</v>
      </c>
      <c r="F70" t="e">
        <f t="shared" si="2"/>
        <v>#REF!</v>
      </c>
      <c r="G70" t="e">
        <f t="shared" si="3"/>
        <v>#REF!</v>
      </c>
    </row>
    <row r="71" spans="3:7" x14ac:dyDescent="0.25">
      <c r="C71" t="e">
        <f>#REF!</f>
        <v>#REF!</v>
      </c>
      <c r="D71" t="e">
        <f t="shared" si="0"/>
        <v>#REF!</v>
      </c>
      <c r="E71" t="e">
        <f t="shared" si="1"/>
        <v>#REF!</v>
      </c>
      <c r="F71" t="e">
        <f t="shared" si="2"/>
        <v>#REF!</v>
      </c>
      <c r="G71" t="e">
        <f t="shared" si="3"/>
        <v>#REF!</v>
      </c>
    </row>
    <row r="72" spans="3:7" x14ac:dyDescent="0.25">
      <c r="C72" t="e">
        <f>#REF!</f>
        <v>#REF!</v>
      </c>
      <c r="D72" t="e">
        <f t="shared" si="0"/>
        <v>#REF!</v>
      </c>
      <c r="E72" t="e">
        <f t="shared" si="1"/>
        <v>#REF!</v>
      </c>
      <c r="F72" t="e">
        <f t="shared" si="2"/>
        <v>#REF!</v>
      </c>
      <c r="G72" t="e">
        <f t="shared" si="3"/>
        <v>#REF!</v>
      </c>
    </row>
    <row r="73" spans="3:7" x14ac:dyDescent="0.25">
      <c r="C73" t="e">
        <f>#REF!</f>
        <v>#REF!</v>
      </c>
      <c r="D73" t="e">
        <f t="shared" si="0"/>
        <v>#REF!</v>
      </c>
      <c r="E73" t="e">
        <f t="shared" si="1"/>
        <v>#REF!</v>
      </c>
      <c r="F73" t="e">
        <f t="shared" si="2"/>
        <v>#REF!</v>
      </c>
      <c r="G73" t="e">
        <f t="shared" si="3"/>
        <v>#REF!</v>
      </c>
    </row>
    <row r="74" spans="3:7" x14ac:dyDescent="0.25">
      <c r="C74" t="e">
        <f>#REF!</f>
        <v>#REF!</v>
      </c>
      <c r="D74" t="e">
        <f t="shared" si="0"/>
        <v>#REF!</v>
      </c>
      <c r="E74" t="e">
        <f t="shared" si="1"/>
        <v>#REF!</v>
      </c>
      <c r="F74" t="e">
        <f t="shared" si="2"/>
        <v>#REF!</v>
      </c>
      <c r="G74" t="e">
        <f t="shared" si="3"/>
        <v>#REF!</v>
      </c>
    </row>
    <row r="75" spans="3:7" x14ac:dyDescent="0.25">
      <c r="C75" t="e">
        <f>#REF!</f>
        <v>#REF!</v>
      </c>
      <c r="D75" t="e">
        <f t="shared" si="0"/>
        <v>#REF!</v>
      </c>
      <c r="E75" t="e">
        <f t="shared" si="1"/>
        <v>#REF!</v>
      </c>
      <c r="F75" t="e">
        <f t="shared" si="2"/>
        <v>#REF!</v>
      </c>
      <c r="G75" t="e">
        <f t="shared" si="3"/>
        <v>#REF!</v>
      </c>
    </row>
    <row r="76" spans="3:7" x14ac:dyDescent="0.25">
      <c r="C76" t="e">
        <f>#REF!</f>
        <v>#REF!</v>
      </c>
      <c r="D76" t="e">
        <f t="shared" si="0"/>
        <v>#REF!</v>
      </c>
      <c r="E76" t="e">
        <f t="shared" si="1"/>
        <v>#REF!</v>
      </c>
      <c r="F76" t="e">
        <f t="shared" si="2"/>
        <v>#REF!</v>
      </c>
      <c r="G76" t="e">
        <f t="shared" si="3"/>
        <v>#REF!</v>
      </c>
    </row>
    <row r="77" spans="3:7" x14ac:dyDescent="0.25">
      <c r="C77" t="e">
        <f>#REF!</f>
        <v>#REF!</v>
      </c>
      <c r="D77" t="e">
        <f t="shared" si="0"/>
        <v>#REF!</v>
      </c>
      <c r="E77" t="e">
        <f t="shared" si="1"/>
        <v>#REF!</v>
      </c>
      <c r="F77" t="e">
        <f t="shared" si="2"/>
        <v>#REF!</v>
      </c>
      <c r="G77" t="e">
        <f t="shared" si="3"/>
        <v>#REF!</v>
      </c>
    </row>
    <row r="78" spans="3:7" x14ac:dyDescent="0.25">
      <c r="C78" t="e">
        <f>#REF!</f>
        <v>#REF!</v>
      </c>
      <c r="D78" t="e">
        <f t="shared" si="0"/>
        <v>#REF!</v>
      </c>
      <c r="E78" t="e">
        <f t="shared" si="1"/>
        <v>#REF!</v>
      </c>
      <c r="F78" t="e">
        <f t="shared" si="2"/>
        <v>#REF!</v>
      </c>
      <c r="G78" t="e">
        <f t="shared" si="3"/>
        <v>#REF!</v>
      </c>
    </row>
    <row r="79" spans="3:7" x14ac:dyDescent="0.25">
      <c r="C79" t="e">
        <f>#REF!</f>
        <v>#REF!</v>
      </c>
      <c r="D79" t="e">
        <f t="shared" si="0"/>
        <v>#REF!</v>
      </c>
      <c r="E79" t="e">
        <f t="shared" si="1"/>
        <v>#REF!</v>
      </c>
      <c r="F79" t="e">
        <f t="shared" si="2"/>
        <v>#REF!</v>
      </c>
      <c r="G79" t="e">
        <f t="shared" si="3"/>
        <v>#REF!</v>
      </c>
    </row>
    <row r="80" spans="3:7" x14ac:dyDescent="0.25">
      <c r="C80" t="e">
        <f>#REF!</f>
        <v>#REF!</v>
      </c>
      <c r="D80" t="e">
        <f t="shared" si="0"/>
        <v>#REF!</v>
      </c>
      <c r="E80" t="e">
        <f t="shared" si="1"/>
        <v>#REF!</v>
      </c>
      <c r="F80" t="e">
        <f t="shared" si="2"/>
        <v>#REF!</v>
      </c>
      <c r="G80" t="e">
        <f t="shared" si="3"/>
        <v>#REF!</v>
      </c>
    </row>
    <row r="81" spans="3:7" x14ac:dyDescent="0.25">
      <c r="C81" t="e">
        <f>#REF!</f>
        <v>#REF!</v>
      </c>
      <c r="D81" t="e">
        <f t="shared" si="0"/>
        <v>#REF!</v>
      </c>
      <c r="E81" t="e">
        <f t="shared" si="1"/>
        <v>#REF!</v>
      </c>
      <c r="F81" t="e">
        <f t="shared" si="2"/>
        <v>#REF!</v>
      </c>
      <c r="G81" t="e">
        <f t="shared" si="3"/>
        <v>#REF!</v>
      </c>
    </row>
    <row r="82" spans="3:7" x14ac:dyDescent="0.25">
      <c r="C82" t="e">
        <f>#REF!</f>
        <v>#REF!</v>
      </c>
      <c r="D82" t="e">
        <f t="shared" si="0"/>
        <v>#REF!</v>
      </c>
      <c r="E82" t="e">
        <f t="shared" si="1"/>
        <v>#REF!</v>
      </c>
      <c r="F82" t="e">
        <f t="shared" si="2"/>
        <v>#REF!</v>
      </c>
      <c r="G82" t="e">
        <f t="shared" si="3"/>
        <v>#REF!</v>
      </c>
    </row>
    <row r="83" spans="3:7" x14ac:dyDescent="0.25">
      <c r="C83" t="e">
        <f>#REF!</f>
        <v>#REF!</v>
      </c>
      <c r="D83" t="e">
        <f t="shared" si="0"/>
        <v>#REF!</v>
      </c>
      <c r="E83" t="e">
        <f t="shared" si="1"/>
        <v>#REF!</v>
      </c>
      <c r="F83" t="e">
        <f t="shared" si="2"/>
        <v>#REF!</v>
      </c>
      <c r="G83" t="e">
        <f t="shared" si="3"/>
        <v>#REF!</v>
      </c>
    </row>
    <row r="84" spans="3:7" x14ac:dyDescent="0.25">
      <c r="C84" t="e">
        <f>#REF!</f>
        <v>#REF!</v>
      </c>
      <c r="D84" t="e">
        <f t="shared" si="0"/>
        <v>#REF!</v>
      </c>
      <c r="E84" t="e">
        <f t="shared" si="1"/>
        <v>#REF!</v>
      </c>
      <c r="F84" t="e">
        <f t="shared" si="2"/>
        <v>#REF!</v>
      </c>
      <c r="G84" t="e">
        <f t="shared" si="3"/>
        <v>#REF!</v>
      </c>
    </row>
    <row r="85" spans="3:7" x14ac:dyDescent="0.25">
      <c r="C85" t="e">
        <f>#REF!</f>
        <v>#REF!</v>
      </c>
      <c r="D85" t="e">
        <f t="shared" si="0"/>
        <v>#REF!</v>
      </c>
      <c r="E85" t="e">
        <f t="shared" si="1"/>
        <v>#REF!</v>
      </c>
      <c r="F85" t="e">
        <f t="shared" si="2"/>
        <v>#REF!</v>
      </c>
      <c r="G85" t="e">
        <f t="shared" si="3"/>
        <v>#REF!</v>
      </c>
    </row>
    <row r="86" spans="3:7" x14ac:dyDescent="0.25">
      <c r="C86" t="e">
        <f>#REF!</f>
        <v>#REF!</v>
      </c>
      <c r="D86" t="e">
        <f t="shared" si="0"/>
        <v>#REF!</v>
      </c>
      <c r="E86" t="e">
        <f t="shared" si="1"/>
        <v>#REF!</v>
      </c>
      <c r="F86" t="e">
        <f t="shared" si="2"/>
        <v>#REF!</v>
      </c>
      <c r="G86" t="e">
        <f t="shared" si="3"/>
        <v>#REF!</v>
      </c>
    </row>
    <row r="87" spans="3:7" x14ac:dyDescent="0.25">
      <c r="C87" t="e">
        <f>#REF!</f>
        <v>#REF!</v>
      </c>
      <c r="D87" t="e">
        <f t="shared" si="0"/>
        <v>#REF!</v>
      </c>
      <c r="E87" t="e">
        <f t="shared" si="1"/>
        <v>#REF!</v>
      </c>
      <c r="F87" t="e">
        <f t="shared" si="2"/>
        <v>#REF!</v>
      </c>
      <c r="G87" t="e">
        <f t="shared" si="3"/>
        <v>#REF!</v>
      </c>
    </row>
    <row r="88" spans="3:7" x14ac:dyDescent="0.25">
      <c r="C88" t="e">
        <f>#REF!</f>
        <v>#REF!</v>
      </c>
      <c r="D88" t="e">
        <f t="shared" ref="D88:D125" si="4">IF(OR(C88 = "Media", C88="Alta",C88="Altissima"),"Altissimo","")</f>
        <v>#REF!</v>
      </c>
      <c r="E88" t="e">
        <f t="shared" ref="E88:E125" si="5">IF(C88="Bassa","Alto","")</f>
        <v>#REF!</v>
      </c>
      <c r="F88" t="e">
        <f t="shared" ref="F88:F125" si="6">IF(C88="Molto bassa","Medio","")</f>
        <v>#REF!</v>
      </c>
      <c r="G88" t="e">
        <f t="shared" ref="G88:G125" si="7">CONCATENATE(D88,E88,F88)</f>
        <v>#REF!</v>
      </c>
    </row>
    <row r="89" spans="3:7" x14ac:dyDescent="0.25">
      <c r="C89" t="e">
        <f>#REF!</f>
        <v>#REF!</v>
      </c>
      <c r="D89" t="e">
        <f t="shared" si="4"/>
        <v>#REF!</v>
      </c>
      <c r="E89" t="e">
        <f t="shared" si="5"/>
        <v>#REF!</v>
      </c>
      <c r="F89" t="e">
        <f t="shared" si="6"/>
        <v>#REF!</v>
      </c>
      <c r="G89" t="e">
        <f t="shared" si="7"/>
        <v>#REF!</v>
      </c>
    </row>
    <row r="90" spans="3:7" x14ac:dyDescent="0.25">
      <c r="C90" t="e">
        <f>#REF!</f>
        <v>#REF!</v>
      </c>
      <c r="D90" t="e">
        <f t="shared" si="4"/>
        <v>#REF!</v>
      </c>
      <c r="E90" t="e">
        <f t="shared" si="5"/>
        <v>#REF!</v>
      </c>
      <c r="F90" t="e">
        <f t="shared" si="6"/>
        <v>#REF!</v>
      </c>
      <c r="G90" t="e">
        <f t="shared" si="7"/>
        <v>#REF!</v>
      </c>
    </row>
    <row r="91" spans="3:7" x14ac:dyDescent="0.25">
      <c r="C91" t="e">
        <f>#REF!</f>
        <v>#REF!</v>
      </c>
      <c r="D91" t="e">
        <f t="shared" si="4"/>
        <v>#REF!</v>
      </c>
      <c r="E91" t="e">
        <f t="shared" si="5"/>
        <v>#REF!</v>
      </c>
      <c r="F91" t="e">
        <f t="shared" si="6"/>
        <v>#REF!</v>
      </c>
      <c r="G91" t="e">
        <f t="shared" si="7"/>
        <v>#REF!</v>
      </c>
    </row>
    <row r="92" spans="3:7" x14ac:dyDescent="0.25">
      <c r="C92" t="e">
        <f>#REF!</f>
        <v>#REF!</v>
      </c>
      <c r="D92" t="e">
        <f t="shared" si="4"/>
        <v>#REF!</v>
      </c>
      <c r="E92" t="e">
        <f t="shared" si="5"/>
        <v>#REF!</v>
      </c>
      <c r="F92" t="e">
        <f t="shared" si="6"/>
        <v>#REF!</v>
      </c>
      <c r="G92" t="e">
        <f t="shared" si="7"/>
        <v>#REF!</v>
      </c>
    </row>
    <row r="93" spans="3:7" x14ac:dyDescent="0.25">
      <c r="C93" t="e">
        <f>#REF!</f>
        <v>#REF!</v>
      </c>
      <c r="D93" t="e">
        <f t="shared" si="4"/>
        <v>#REF!</v>
      </c>
      <c r="E93" t="e">
        <f t="shared" si="5"/>
        <v>#REF!</v>
      </c>
      <c r="F93" t="e">
        <f t="shared" si="6"/>
        <v>#REF!</v>
      </c>
      <c r="G93" t="e">
        <f t="shared" si="7"/>
        <v>#REF!</v>
      </c>
    </row>
    <row r="94" spans="3:7" x14ac:dyDescent="0.25">
      <c r="C94" t="e">
        <f>#REF!</f>
        <v>#REF!</v>
      </c>
      <c r="D94" t="e">
        <f t="shared" si="4"/>
        <v>#REF!</v>
      </c>
      <c r="E94" t="e">
        <f t="shared" si="5"/>
        <v>#REF!</v>
      </c>
      <c r="F94" t="e">
        <f t="shared" si="6"/>
        <v>#REF!</v>
      </c>
      <c r="G94" t="e">
        <f t="shared" si="7"/>
        <v>#REF!</v>
      </c>
    </row>
    <row r="95" spans="3:7" x14ac:dyDescent="0.25">
      <c r="C95" t="e">
        <f>#REF!</f>
        <v>#REF!</v>
      </c>
      <c r="D95" t="e">
        <f t="shared" si="4"/>
        <v>#REF!</v>
      </c>
      <c r="E95" t="e">
        <f t="shared" si="5"/>
        <v>#REF!</v>
      </c>
      <c r="F95" t="e">
        <f t="shared" si="6"/>
        <v>#REF!</v>
      </c>
      <c r="G95" t="e">
        <f t="shared" si="7"/>
        <v>#REF!</v>
      </c>
    </row>
    <row r="96" spans="3:7" x14ac:dyDescent="0.25">
      <c r="C96" t="e">
        <f>#REF!</f>
        <v>#REF!</v>
      </c>
      <c r="D96" t="e">
        <f t="shared" si="4"/>
        <v>#REF!</v>
      </c>
      <c r="E96" t="e">
        <f t="shared" si="5"/>
        <v>#REF!</v>
      </c>
      <c r="F96" t="e">
        <f t="shared" si="6"/>
        <v>#REF!</v>
      </c>
      <c r="G96" t="e">
        <f t="shared" si="7"/>
        <v>#REF!</v>
      </c>
    </row>
    <row r="97" spans="3:7" x14ac:dyDescent="0.25">
      <c r="C97" t="e">
        <f>#REF!</f>
        <v>#REF!</v>
      </c>
      <c r="D97" t="e">
        <f t="shared" si="4"/>
        <v>#REF!</v>
      </c>
      <c r="E97" t="e">
        <f t="shared" si="5"/>
        <v>#REF!</v>
      </c>
      <c r="F97" t="e">
        <f t="shared" si="6"/>
        <v>#REF!</v>
      </c>
      <c r="G97" t="e">
        <f t="shared" si="7"/>
        <v>#REF!</v>
      </c>
    </row>
    <row r="98" spans="3:7" x14ac:dyDescent="0.25">
      <c r="C98" t="e">
        <f>#REF!</f>
        <v>#REF!</v>
      </c>
      <c r="D98" t="e">
        <f t="shared" si="4"/>
        <v>#REF!</v>
      </c>
      <c r="E98" t="e">
        <f t="shared" si="5"/>
        <v>#REF!</v>
      </c>
      <c r="F98" t="e">
        <f t="shared" si="6"/>
        <v>#REF!</v>
      </c>
      <c r="G98" t="e">
        <f t="shared" si="7"/>
        <v>#REF!</v>
      </c>
    </row>
    <row r="99" spans="3:7" x14ac:dyDescent="0.25">
      <c r="C99" t="e">
        <f>#REF!</f>
        <v>#REF!</v>
      </c>
      <c r="D99" t="e">
        <f t="shared" si="4"/>
        <v>#REF!</v>
      </c>
      <c r="E99" t="e">
        <f t="shared" si="5"/>
        <v>#REF!</v>
      </c>
      <c r="F99" t="e">
        <f t="shared" si="6"/>
        <v>#REF!</v>
      </c>
      <c r="G99" t="e">
        <f t="shared" si="7"/>
        <v>#REF!</v>
      </c>
    </row>
    <row r="100" spans="3:7" x14ac:dyDescent="0.25">
      <c r="C100" t="e">
        <f>#REF!</f>
        <v>#REF!</v>
      </c>
      <c r="D100" t="e">
        <f t="shared" si="4"/>
        <v>#REF!</v>
      </c>
      <c r="E100" t="e">
        <f t="shared" si="5"/>
        <v>#REF!</v>
      </c>
      <c r="F100" t="e">
        <f t="shared" si="6"/>
        <v>#REF!</v>
      </c>
      <c r="G100" t="e">
        <f t="shared" si="7"/>
        <v>#REF!</v>
      </c>
    </row>
    <row r="101" spans="3:7" x14ac:dyDescent="0.25">
      <c r="C101" t="e">
        <f>#REF!</f>
        <v>#REF!</v>
      </c>
      <c r="D101" t="e">
        <f t="shared" si="4"/>
        <v>#REF!</v>
      </c>
      <c r="E101" t="e">
        <f t="shared" si="5"/>
        <v>#REF!</v>
      </c>
      <c r="F101" t="e">
        <f t="shared" si="6"/>
        <v>#REF!</v>
      </c>
      <c r="G101" t="e">
        <f t="shared" si="7"/>
        <v>#REF!</v>
      </c>
    </row>
    <row r="102" spans="3:7" x14ac:dyDescent="0.25">
      <c r="C102" t="e">
        <f>#REF!</f>
        <v>#REF!</v>
      </c>
      <c r="D102" t="e">
        <f t="shared" si="4"/>
        <v>#REF!</v>
      </c>
      <c r="E102" t="e">
        <f t="shared" si="5"/>
        <v>#REF!</v>
      </c>
      <c r="F102" t="e">
        <f t="shared" si="6"/>
        <v>#REF!</v>
      </c>
      <c r="G102" t="e">
        <f t="shared" si="7"/>
        <v>#REF!</v>
      </c>
    </row>
    <row r="103" spans="3:7" x14ac:dyDescent="0.25">
      <c r="C103" t="e">
        <f>#REF!</f>
        <v>#REF!</v>
      </c>
      <c r="D103" t="e">
        <f t="shared" si="4"/>
        <v>#REF!</v>
      </c>
      <c r="E103" t="e">
        <f t="shared" si="5"/>
        <v>#REF!</v>
      </c>
      <c r="F103" t="e">
        <f t="shared" si="6"/>
        <v>#REF!</v>
      </c>
      <c r="G103" t="e">
        <f t="shared" si="7"/>
        <v>#REF!</v>
      </c>
    </row>
    <row r="104" spans="3:7" x14ac:dyDescent="0.25">
      <c r="C104" t="e">
        <f>#REF!</f>
        <v>#REF!</v>
      </c>
      <c r="D104" t="e">
        <f t="shared" si="4"/>
        <v>#REF!</v>
      </c>
      <c r="E104" t="e">
        <f t="shared" si="5"/>
        <v>#REF!</v>
      </c>
      <c r="F104" t="e">
        <f t="shared" si="6"/>
        <v>#REF!</v>
      </c>
      <c r="G104" t="e">
        <f t="shared" si="7"/>
        <v>#REF!</v>
      </c>
    </row>
    <row r="105" spans="3:7" x14ac:dyDescent="0.25">
      <c r="C105" t="e">
        <f>#REF!</f>
        <v>#REF!</v>
      </c>
      <c r="D105" t="e">
        <f t="shared" si="4"/>
        <v>#REF!</v>
      </c>
      <c r="E105" t="e">
        <f t="shared" si="5"/>
        <v>#REF!</v>
      </c>
      <c r="F105" t="e">
        <f t="shared" si="6"/>
        <v>#REF!</v>
      </c>
      <c r="G105" t="e">
        <f t="shared" si="7"/>
        <v>#REF!</v>
      </c>
    </row>
    <row r="106" spans="3:7" x14ac:dyDescent="0.25">
      <c r="C106" t="e">
        <f>#REF!</f>
        <v>#REF!</v>
      </c>
      <c r="D106" t="e">
        <f t="shared" si="4"/>
        <v>#REF!</v>
      </c>
      <c r="E106" t="e">
        <f t="shared" si="5"/>
        <v>#REF!</v>
      </c>
      <c r="F106" t="e">
        <f t="shared" si="6"/>
        <v>#REF!</v>
      </c>
      <c r="G106" t="e">
        <f t="shared" si="7"/>
        <v>#REF!</v>
      </c>
    </row>
    <row r="107" spans="3:7" x14ac:dyDescent="0.25">
      <c r="C107" t="e">
        <f>#REF!</f>
        <v>#REF!</v>
      </c>
      <c r="D107" t="e">
        <f t="shared" si="4"/>
        <v>#REF!</v>
      </c>
      <c r="E107" t="e">
        <f t="shared" si="5"/>
        <v>#REF!</v>
      </c>
      <c r="F107" t="e">
        <f t="shared" si="6"/>
        <v>#REF!</v>
      </c>
      <c r="G107" t="e">
        <f t="shared" si="7"/>
        <v>#REF!</v>
      </c>
    </row>
    <row r="108" spans="3:7" x14ac:dyDescent="0.25">
      <c r="C108" t="e">
        <f>#REF!</f>
        <v>#REF!</v>
      </c>
      <c r="D108" t="e">
        <f t="shared" si="4"/>
        <v>#REF!</v>
      </c>
      <c r="E108" t="e">
        <f t="shared" si="5"/>
        <v>#REF!</v>
      </c>
      <c r="F108" t="e">
        <f t="shared" si="6"/>
        <v>#REF!</v>
      </c>
      <c r="G108" t="e">
        <f t="shared" si="7"/>
        <v>#REF!</v>
      </c>
    </row>
    <row r="109" spans="3:7" x14ac:dyDescent="0.25">
      <c r="C109" t="e">
        <f>#REF!</f>
        <v>#REF!</v>
      </c>
      <c r="D109" t="e">
        <f t="shared" si="4"/>
        <v>#REF!</v>
      </c>
      <c r="E109" t="e">
        <f t="shared" si="5"/>
        <v>#REF!</v>
      </c>
      <c r="F109" t="e">
        <f t="shared" si="6"/>
        <v>#REF!</v>
      </c>
      <c r="G109" t="e">
        <f t="shared" si="7"/>
        <v>#REF!</v>
      </c>
    </row>
    <row r="110" spans="3:7" x14ac:dyDescent="0.25">
      <c r="C110" t="e">
        <f>#REF!</f>
        <v>#REF!</v>
      </c>
      <c r="D110" t="e">
        <f t="shared" si="4"/>
        <v>#REF!</v>
      </c>
      <c r="E110" t="e">
        <f t="shared" si="5"/>
        <v>#REF!</v>
      </c>
      <c r="F110" t="e">
        <f t="shared" si="6"/>
        <v>#REF!</v>
      </c>
      <c r="G110" t="e">
        <f t="shared" si="7"/>
        <v>#REF!</v>
      </c>
    </row>
    <row r="111" spans="3:7" x14ac:dyDescent="0.25">
      <c r="C111" t="e">
        <f>#REF!</f>
        <v>#REF!</v>
      </c>
      <c r="D111" t="e">
        <f t="shared" si="4"/>
        <v>#REF!</v>
      </c>
      <c r="E111" t="e">
        <f t="shared" si="5"/>
        <v>#REF!</v>
      </c>
      <c r="F111" t="e">
        <f t="shared" si="6"/>
        <v>#REF!</v>
      </c>
      <c r="G111" t="e">
        <f t="shared" si="7"/>
        <v>#REF!</v>
      </c>
    </row>
    <row r="112" spans="3:7" x14ac:dyDescent="0.25">
      <c r="C112" t="e">
        <f>#REF!</f>
        <v>#REF!</v>
      </c>
      <c r="D112" t="e">
        <f t="shared" si="4"/>
        <v>#REF!</v>
      </c>
      <c r="E112" t="e">
        <f t="shared" si="5"/>
        <v>#REF!</v>
      </c>
      <c r="F112" t="e">
        <f t="shared" si="6"/>
        <v>#REF!</v>
      </c>
      <c r="G112" t="e">
        <f t="shared" si="7"/>
        <v>#REF!</v>
      </c>
    </row>
    <row r="113" spans="3:7" x14ac:dyDescent="0.25">
      <c r="C113" t="e">
        <f>#REF!</f>
        <v>#REF!</v>
      </c>
      <c r="D113" t="e">
        <f t="shared" si="4"/>
        <v>#REF!</v>
      </c>
      <c r="E113" t="e">
        <f t="shared" si="5"/>
        <v>#REF!</v>
      </c>
      <c r="F113" t="e">
        <f t="shared" si="6"/>
        <v>#REF!</v>
      </c>
      <c r="G113" t="e">
        <f t="shared" si="7"/>
        <v>#REF!</v>
      </c>
    </row>
    <row r="114" spans="3:7" x14ac:dyDescent="0.25">
      <c r="C114" t="e">
        <f>#REF!</f>
        <v>#REF!</v>
      </c>
      <c r="D114" t="e">
        <f t="shared" si="4"/>
        <v>#REF!</v>
      </c>
      <c r="E114" t="e">
        <f t="shared" si="5"/>
        <v>#REF!</v>
      </c>
      <c r="F114" t="e">
        <f t="shared" si="6"/>
        <v>#REF!</v>
      </c>
      <c r="G114" t="e">
        <f t="shared" si="7"/>
        <v>#REF!</v>
      </c>
    </row>
    <row r="115" spans="3:7" x14ac:dyDescent="0.25">
      <c r="C115" t="e">
        <f>#REF!</f>
        <v>#REF!</v>
      </c>
      <c r="D115" t="e">
        <f t="shared" si="4"/>
        <v>#REF!</v>
      </c>
      <c r="E115" t="e">
        <f t="shared" si="5"/>
        <v>#REF!</v>
      </c>
      <c r="F115" t="e">
        <f t="shared" si="6"/>
        <v>#REF!</v>
      </c>
      <c r="G115" t="e">
        <f t="shared" si="7"/>
        <v>#REF!</v>
      </c>
    </row>
    <row r="116" spans="3:7" x14ac:dyDescent="0.25">
      <c r="C116" t="e">
        <f>#REF!</f>
        <v>#REF!</v>
      </c>
      <c r="D116" t="e">
        <f t="shared" si="4"/>
        <v>#REF!</v>
      </c>
      <c r="E116" t="e">
        <f t="shared" si="5"/>
        <v>#REF!</v>
      </c>
      <c r="F116" t="e">
        <f t="shared" si="6"/>
        <v>#REF!</v>
      </c>
      <c r="G116" t="e">
        <f t="shared" si="7"/>
        <v>#REF!</v>
      </c>
    </row>
    <row r="117" spans="3:7" x14ac:dyDescent="0.25">
      <c r="C117" t="e">
        <f>#REF!</f>
        <v>#REF!</v>
      </c>
      <c r="D117" t="e">
        <f t="shared" si="4"/>
        <v>#REF!</v>
      </c>
      <c r="E117" t="e">
        <f t="shared" si="5"/>
        <v>#REF!</v>
      </c>
      <c r="F117" t="e">
        <f t="shared" si="6"/>
        <v>#REF!</v>
      </c>
      <c r="G117" t="e">
        <f t="shared" si="7"/>
        <v>#REF!</v>
      </c>
    </row>
    <row r="118" spans="3:7" x14ac:dyDescent="0.25">
      <c r="C118" t="e">
        <f>#REF!</f>
        <v>#REF!</v>
      </c>
      <c r="D118" t="e">
        <f t="shared" si="4"/>
        <v>#REF!</v>
      </c>
      <c r="E118" t="e">
        <f t="shared" si="5"/>
        <v>#REF!</v>
      </c>
      <c r="F118" t="e">
        <f t="shared" si="6"/>
        <v>#REF!</v>
      </c>
      <c r="G118" t="e">
        <f t="shared" si="7"/>
        <v>#REF!</v>
      </c>
    </row>
    <row r="119" spans="3:7" x14ac:dyDescent="0.25">
      <c r="C119" t="e">
        <f>#REF!</f>
        <v>#REF!</v>
      </c>
      <c r="D119" t="e">
        <f t="shared" si="4"/>
        <v>#REF!</v>
      </c>
      <c r="E119" t="e">
        <f t="shared" si="5"/>
        <v>#REF!</v>
      </c>
      <c r="F119" t="e">
        <f t="shared" si="6"/>
        <v>#REF!</v>
      </c>
      <c r="G119" t="e">
        <f t="shared" si="7"/>
        <v>#REF!</v>
      </c>
    </row>
    <row r="120" spans="3:7" x14ac:dyDescent="0.25">
      <c r="C120" t="e">
        <f>#REF!</f>
        <v>#REF!</v>
      </c>
      <c r="D120" t="e">
        <f t="shared" si="4"/>
        <v>#REF!</v>
      </c>
      <c r="E120" t="e">
        <f t="shared" si="5"/>
        <v>#REF!</v>
      </c>
      <c r="F120" t="e">
        <f t="shared" si="6"/>
        <v>#REF!</v>
      </c>
      <c r="G120" t="e">
        <f t="shared" si="7"/>
        <v>#REF!</v>
      </c>
    </row>
    <row r="121" spans="3:7" x14ac:dyDescent="0.25">
      <c r="C121" t="e">
        <f>#REF!</f>
        <v>#REF!</v>
      </c>
      <c r="D121" t="e">
        <f t="shared" si="4"/>
        <v>#REF!</v>
      </c>
      <c r="E121" t="e">
        <f t="shared" si="5"/>
        <v>#REF!</v>
      </c>
      <c r="F121" t="e">
        <f t="shared" si="6"/>
        <v>#REF!</v>
      </c>
      <c r="G121" t="e">
        <f t="shared" si="7"/>
        <v>#REF!</v>
      </c>
    </row>
    <row r="122" spans="3:7" x14ac:dyDescent="0.25">
      <c r="C122" t="e">
        <f>#REF!</f>
        <v>#REF!</v>
      </c>
      <c r="D122" t="e">
        <f t="shared" si="4"/>
        <v>#REF!</v>
      </c>
      <c r="E122" t="e">
        <f t="shared" si="5"/>
        <v>#REF!</v>
      </c>
      <c r="F122" t="e">
        <f t="shared" si="6"/>
        <v>#REF!</v>
      </c>
      <c r="G122" t="e">
        <f t="shared" si="7"/>
        <v>#REF!</v>
      </c>
    </row>
    <row r="123" spans="3:7" x14ac:dyDescent="0.25">
      <c r="C123" t="e">
        <f>#REF!</f>
        <v>#REF!</v>
      </c>
      <c r="D123" t="e">
        <f t="shared" si="4"/>
        <v>#REF!</v>
      </c>
      <c r="E123" t="e">
        <f t="shared" si="5"/>
        <v>#REF!</v>
      </c>
      <c r="F123" t="e">
        <f t="shared" si="6"/>
        <v>#REF!</v>
      </c>
      <c r="G123" t="e">
        <f t="shared" si="7"/>
        <v>#REF!</v>
      </c>
    </row>
    <row r="124" spans="3:7" x14ac:dyDescent="0.25">
      <c r="C124" t="e">
        <f>#REF!</f>
        <v>#REF!</v>
      </c>
      <c r="D124" t="e">
        <f t="shared" si="4"/>
        <v>#REF!</v>
      </c>
      <c r="E124" t="e">
        <f t="shared" si="5"/>
        <v>#REF!</v>
      </c>
      <c r="F124" t="e">
        <f t="shared" si="6"/>
        <v>#REF!</v>
      </c>
      <c r="G124" t="e">
        <f t="shared" si="7"/>
        <v>#REF!</v>
      </c>
    </row>
    <row r="125" spans="3:7" x14ac:dyDescent="0.25">
      <c r="C125" t="e">
        <f>#REF!</f>
        <v>#REF!</v>
      </c>
      <c r="D125" t="e">
        <f t="shared" si="4"/>
        <v>#REF!</v>
      </c>
      <c r="E125" t="e">
        <f t="shared" si="5"/>
        <v>#REF!</v>
      </c>
      <c r="F125" t="e">
        <f t="shared" si="6"/>
        <v>#REF!</v>
      </c>
      <c r="G125" t="e">
        <f t="shared" si="7"/>
        <v>#REF!</v>
      </c>
    </row>
  </sheetData>
  <mergeCells count="1">
    <mergeCell ref="C9:D9"/>
  </mergeCells>
  <pageMargins left="0.7" right="0.7" top="0.75" bottom="0.75" header="0.3" footer="0.3"/>
  <pageSetup paperSize="9" orientation="portrait" horizontalDpi="4294967293" verticalDpi="4294967295"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AQR106"/>
  <sheetViews>
    <sheetView tabSelected="1" topLeftCell="B1" zoomScale="66" zoomScaleNormal="66" zoomScaleSheetLayoutView="40" workbookViewId="0">
      <selection activeCell="A105" sqref="A105:I106"/>
    </sheetView>
  </sheetViews>
  <sheetFormatPr defaultColWidth="9.140625" defaultRowHeight="26.25" x14ac:dyDescent="0.4"/>
  <cols>
    <col min="1" max="1" width="41.28515625" style="13" customWidth="1"/>
    <col min="2" max="2" width="46.7109375" style="13" customWidth="1"/>
    <col min="3" max="3" width="55" style="13" customWidth="1"/>
    <col min="4" max="4" width="34.85546875" style="13" customWidth="1"/>
    <col min="5" max="5" width="33.7109375" style="13" customWidth="1"/>
    <col min="6" max="6" width="59" style="13" customWidth="1"/>
    <col min="7" max="7" width="26.28515625" style="13" customWidth="1"/>
    <col min="8" max="8" width="53.140625" style="13" customWidth="1"/>
    <col min="9" max="9" width="82.28515625" style="13" customWidth="1"/>
    <col min="10" max="14" width="9.140625" style="13"/>
    <col min="15" max="15" width="42" style="13" customWidth="1"/>
    <col min="16" max="18" width="9.140625" style="13"/>
    <col min="19" max="19" width="27.28515625" style="13" customWidth="1"/>
    <col min="20" max="16384" width="9.140625" style="13"/>
  </cols>
  <sheetData>
    <row r="1" spans="1:11" ht="79.900000000000006" customHeight="1" x14ac:dyDescent="0.4">
      <c r="A1" s="56" t="s">
        <v>308</v>
      </c>
      <c r="B1" s="56"/>
      <c r="C1" s="56"/>
      <c r="D1" s="56"/>
      <c r="E1" s="56"/>
      <c r="F1" s="56"/>
      <c r="G1" s="56"/>
      <c r="H1" s="56"/>
      <c r="I1" s="56"/>
    </row>
    <row r="2" spans="1:11" ht="345.75" customHeight="1" x14ac:dyDescent="0.4">
      <c r="A2" s="55" t="s">
        <v>310</v>
      </c>
      <c r="B2" s="55"/>
      <c r="C2" s="19" t="s">
        <v>309</v>
      </c>
      <c r="D2" s="19" t="s">
        <v>311</v>
      </c>
      <c r="E2" s="19" t="s">
        <v>312</v>
      </c>
      <c r="F2" s="19" t="s">
        <v>314</v>
      </c>
      <c r="G2" s="19" t="s">
        <v>316</v>
      </c>
      <c r="H2" s="19" t="s">
        <v>318</v>
      </c>
      <c r="I2" s="19" t="s">
        <v>347</v>
      </c>
    </row>
    <row r="3" spans="1:11" ht="205.15" customHeight="1" x14ac:dyDescent="0.4">
      <c r="A3" s="41" t="s">
        <v>346</v>
      </c>
      <c r="B3" s="17" t="s">
        <v>183</v>
      </c>
      <c r="C3" s="17" t="s">
        <v>200</v>
      </c>
      <c r="D3" s="67" t="s">
        <v>350</v>
      </c>
      <c r="E3" s="41" t="s">
        <v>313</v>
      </c>
      <c r="F3" s="17" t="s">
        <v>199</v>
      </c>
      <c r="G3" s="41" t="s">
        <v>317</v>
      </c>
      <c r="H3" s="67" t="s">
        <v>351</v>
      </c>
      <c r="I3" s="67" t="s">
        <v>352</v>
      </c>
      <c r="K3" s="27"/>
    </row>
    <row r="4" spans="1:11" ht="162" customHeight="1" x14ac:dyDescent="0.4">
      <c r="A4" s="41"/>
      <c r="B4" s="17" t="s">
        <v>184</v>
      </c>
      <c r="C4" s="17" t="s">
        <v>200</v>
      </c>
      <c r="D4" s="41"/>
      <c r="E4" s="41"/>
      <c r="F4" s="41" t="s">
        <v>198</v>
      </c>
      <c r="G4" s="41"/>
      <c r="H4" s="40"/>
      <c r="I4" s="41"/>
    </row>
    <row r="5" spans="1:11" ht="108.75" customHeight="1" x14ac:dyDescent="0.4">
      <c r="A5" s="41"/>
      <c r="B5" s="17" t="s">
        <v>185</v>
      </c>
      <c r="C5" s="17" t="s">
        <v>250</v>
      </c>
      <c r="D5" s="41"/>
      <c r="E5" s="41"/>
      <c r="F5" s="41"/>
      <c r="G5" s="41"/>
      <c r="H5" s="40"/>
      <c r="I5" s="41"/>
      <c r="K5" s="43"/>
    </row>
    <row r="6" spans="1:11" ht="109.5" customHeight="1" x14ac:dyDescent="0.4">
      <c r="A6" s="41"/>
      <c r="B6" s="17" t="s">
        <v>186</v>
      </c>
      <c r="C6" s="17" t="s">
        <v>259</v>
      </c>
      <c r="D6" s="41"/>
      <c r="E6" s="41"/>
      <c r="F6" s="41"/>
      <c r="G6" s="41"/>
      <c r="H6" s="40"/>
      <c r="I6" s="41"/>
      <c r="K6" s="44"/>
    </row>
    <row r="7" spans="1:11" ht="114.75" customHeight="1" x14ac:dyDescent="0.4">
      <c r="A7" s="41"/>
      <c r="B7" s="17" t="s">
        <v>187</v>
      </c>
      <c r="C7" s="17" t="s">
        <v>259</v>
      </c>
      <c r="D7" s="41"/>
      <c r="E7" s="41"/>
      <c r="F7" s="41"/>
      <c r="G7" s="41"/>
      <c r="H7" s="40"/>
      <c r="I7" s="41"/>
      <c r="K7" s="44"/>
    </row>
    <row r="8" spans="1:11" ht="120" customHeight="1" x14ac:dyDescent="0.4">
      <c r="A8" s="41" t="s">
        <v>322</v>
      </c>
      <c r="B8" s="17" t="s">
        <v>188</v>
      </c>
      <c r="C8" s="17" t="s">
        <v>200</v>
      </c>
      <c r="D8" s="67" t="s">
        <v>350</v>
      </c>
      <c r="E8" s="48" t="s">
        <v>313</v>
      </c>
      <c r="F8" s="31"/>
      <c r="G8" s="37" t="s">
        <v>317</v>
      </c>
      <c r="H8" s="65" t="s">
        <v>351</v>
      </c>
      <c r="I8" s="65" t="s">
        <v>352</v>
      </c>
      <c r="K8" s="44"/>
    </row>
    <row r="9" spans="1:11" ht="243" customHeight="1" x14ac:dyDescent="0.4">
      <c r="A9" s="41"/>
      <c r="B9" s="17" t="s">
        <v>189</v>
      </c>
      <c r="C9" s="17" t="s">
        <v>200</v>
      </c>
      <c r="D9" s="41"/>
      <c r="E9" s="49"/>
      <c r="F9" s="17" t="s">
        <v>201</v>
      </c>
      <c r="G9" s="38"/>
      <c r="H9" s="39"/>
      <c r="I9" s="37"/>
      <c r="K9" s="44"/>
    </row>
    <row r="10" spans="1:11" ht="107.25" customHeight="1" x14ac:dyDescent="0.4">
      <c r="A10" s="41"/>
      <c r="B10" s="22" t="s">
        <v>190</v>
      </c>
      <c r="C10" s="22" t="s">
        <v>203</v>
      </c>
      <c r="D10" s="41"/>
      <c r="E10" s="49"/>
      <c r="F10" s="22" t="s">
        <v>202</v>
      </c>
      <c r="G10" s="38"/>
      <c r="H10" s="39"/>
      <c r="I10" s="37"/>
    </row>
    <row r="11" spans="1:11" ht="60" customHeight="1" x14ac:dyDescent="0.4">
      <c r="A11" s="41" t="s">
        <v>320</v>
      </c>
      <c r="B11" s="22" t="s">
        <v>262</v>
      </c>
      <c r="C11" s="28" t="s">
        <v>206</v>
      </c>
      <c r="D11" s="67" t="s">
        <v>350</v>
      </c>
      <c r="E11" s="37" t="s">
        <v>313</v>
      </c>
      <c r="F11" s="28" t="s">
        <v>258</v>
      </c>
      <c r="G11" s="37" t="s">
        <v>317</v>
      </c>
      <c r="H11" s="65" t="s">
        <v>351</v>
      </c>
      <c r="I11" s="65" t="s">
        <v>352</v>
      </c>
    </row>
    <row r="12" spans="1:11" ht="98.25" customHeight="1" x14ac:dyDescent="0.4">
      <c r="A12" s="41"/>
      <c r="B12" s="26" t="s">
        <v>304</v>
      </c>
      <c r="C12" s="22" t="s">
        <v>204</v>
      </c>
      <c r="D12" s="41"/>
      <c r="E12" s="38"/>
      <c r="F12" s="51" t="s">
        <v>263</v>
      </c>
      <c r="G12" s="38"/>
      <c r="H12" s="39"/>
      <c r="I12" s="37"/>
    </row>
    <row r="13" spans="1:11" ht="98.25" customHeight="1" x14ac:dyDescent="0.4">
      <c r="A13" s="41"/>
      <c r="B13" s="26" t="s">
        <v>257</v>
      </c>
      <c r="C13" s="22" t="s">
        <v>250</v>
      </c>
      <c r="D13" s="41"/>
      <c r="E13" s="38"/>
      <c r="F13" s="51"/>
      <c r="G13" s="38"/>
      <c r="H13" s="39"/>
      <c r="I13" s="37"/>
    </row>
    <row r="14" spans="1:11" ht="95.45" customHeight="1" x14ac:dyDescent="0.4">
      <c r="A14" s="41"/>
      <c r="B14" s="26" t="s">
        <v>260</v>
      </c>
      <c r="C14" s="22" t="s">
        <v>204</v>
      </c>
      <c r="D14" s="41"/>
      <c r="E14" s="38"/>
      <c r="F14" s="22" t="s">
        <v>261</v>
      </c>
      <c r="G14" s="38"/>
      <c r="H14" s="39"/>
      <c r="I14" s="37"/>
    </row>
    <row r="15" spans="1:11" ht="165.6" customHeight="1" x14ac:dyDescent="0.4">
      <c r="A15" s="41" t="s">
        <v>323</v>
      </c>
      <c r="B15" s="32" t="s">
        <v>191</v>
      </c>
      <c r="C15" s="33" t="s">
        <v>247</v>
      </c>
      <c r="D15" s="67" t="s">
        <v>350</v>
      </c>
      <c r="E15" s="37" t="s">
        <v>313</v>
      </c>
      <c r="F15" s="52"/>
      <c r="G15" s="37" t="s">
        <v>317</v>
      </c>
      <c r="H15" s="65" t="s">
        <v>351</v>
      </c>
      <c r="I15" s="46"/>
    </row>
    <row r="16" spans="1:11" ht="109.9" customHeight="1" x14ac:dyDescent="0.4">
      <c r="A16" s="41"/>
      <c r="B16" s="32" t="s">
        <v>192</v>
      </c>
      <c r="C16" s="17" t="s">
        <v>200</v>
      </c>
      <c r="D16" s="41"/>
      <c r="E16" s="38"/>
      <c r="F16" s="52"/>
      <c r="G16" s="38"/>
      <c r="H16" s="39"/>
      <c r="I16" s="47"/>
    </row>
    <row r="17" spans="1:9" ht="67.5" customHeight="1" x14ac:dyDescent="0.4">
      <c r="A17" s="41" t="s">
        <v>324</v>
      </c>
      <c r="B17" s="28" t="s">
        <v>193</v>
      </c>
      <c r="C17" s="17" t="s">
        <v>200</v>
      </c>
      <c r="D17" s="67" t="s">
        <v>350</v>
      </c>
      <c r="E17" s="37" t="s">
        <v>313</v>
      </c>
      <c r="F17" s="54" t="s">
        <v>264</v>
      </c>
      <c r="G17" s="37" t="s">
        <v>317</v>
      </c>
      <c r="H17" s="68" t="s">
        <v>351</v>
      </c>
      <c r="I17" s="46"/>
    </row>
    <row r="18" spans="1:9" ht="62.25" customHeight="1" x14ac:dyDescent="0.4">
      <c r="A18" s="41"/>
      <c r="B18" s="28" t="s">
        <v>194</v>
      </c>
      <c r="C18" s="28" t="s">
        <v>265</v>
      </c>
      <c r="D18" s="41"/>
      <c r="E18" s="38"/>
      <c r="F18" s="54"/>
      <c r="G18" s="38"/>
      <c r="H18" s="45"/>
      <c r="I18" s="47"/>
    </row>
    <row r="19" spans="1:9" ht="94.5" customHeight="1" x14ac:dyDescent="0.4">
      <c r="A19" s="37" t="s">
        <v>325</v>
      </c>
      <c r="B19" s="20" t="s">
        <v>197</v>
      </c>
      <c r="C19" s="28" t="s">
        <v>247</v>
      </c>
      <c r="D19" s="67" t="s">
        <v>350</v>
      </c>
      <c r="E19" s="37" t="s">
        <v>313</v>
      </c>
      <c r="F19" s="50"/>
      <c r="G19" s="37" t="s">
        <v>317</v>
      </c>
      <c r="H19" s="65" t="s">
        <v>351</v>
      </c>
      <c r="I19" s="65" t="s">
        <v>352</v>
      </c>
    </row>
    <row r="20" spans="1:9" ht="72.75" customHeight="1" x14ac:dyDescent="0.4">
      <c r="A20" s="37"/>
      <c r="B20" s="20" t="s">
        <v>195</v>
      </c>
      <c r="C20" s="28" t="s">
        <v>204</v>
      </c>
      <c r="D20" s="41"/>
      <c r="E20" s="38"/>
      <c r="F20" s="50"/>
      <c r="G20" s="38"/>
      <c r="H20" s="39"/>
      <c r="I20" s="37"/>
    </row>
    <row r="21" spans="1:9" ht="103.5" customHeight="1" x14ac:dyDescent="0.4">
      <c r="A21" s="37"/>
      <c r="B21" s="20" t="s">
        <v>196</v>
      </c>
      <c r="C21" s="28" t="s">
        <v>203</v>
      </c>
      <c r="D21" s="41"/>
      <c r="E21" s="38"/>
      <c r="F21" s="50"/>
      <c r="G21" s="38"/>
      <c r="H21" s="39"/>
      <c r="I21" s="37"/>
    </row>
    <row r="22" spans="1:9" ht="76.5" customHeight="1" x14ac:dyDescent="0.4">
      <c r="A22" s="34" t="s">
        <v>321</v>
      </c>
      <c r="B22" s="23" t="s">
        <v>234</v>
      </c>
      <c r="C22" s="23" t="s">
        <v>248</v>
      </c>
      <c r="D22" s="16"/>
      <c r="E22" s="16"/>
      <c r="F22" s="23" t="s">
        <v>251</v>
      </c>
      <c r="G22" s="16"/>
      <c r="H22" s="16"/>
      <c r="I22" s="16"/>
    </row>
    <row r="23" spans="1:9" ht="155.44999999999999" customHeight="1" x14ac:dyDescent="0.4">
      <c r="A23" s="58" t="s">
        <v>326</v>
      </c>
      <c r="B23" s="23" t="s">
        <v>235</v>
      </c>
      <c r="C23" s="59" t="s">
        <v>204</v>
      </c>
      <c r="D23" s="67" t="s">
        <v>350</v>
      </c>
      <c r="E23" s="37" t="s">
        <v>313</v>
      </c>
      <c r="F23" s="25"/>
      <c r="G23" s="37" t="s">
        <v>317</v>
      </c>
      <c r="H23" s="68" t="s">
        <v>351</v>
      </c>
      <c r="I23" s="65" t="s">
        <v>352</v>
      </c>
    </row>
    <row r="24" spans="1:9" ht="52.5" x14ac:dyDescent="0.4">
      <c r="A24" s="58"/>
      <c r="B24" s="23" t="s">
        <v>236</v>
      </c>
      <c r="C24" s="59"/>
      <c r="D24" s="41"/>
      <c r="E24" s="64"/>
      <c r="F24" s="24" t="s">
        <v>252</v>
      </c>
      <c r="G24" s="38"/>
      <c r="H24" s="45"/>
      <c r="I24" s="37"/>
    </row>
    <row r="25" spans="1:9" ht="49.9" customHeight="1" x14ac:dyDescent="0.4">
      <c r="A25" s="58"/>
      <c r="B25" s="23" t="s">
        <v>237</v>
      </c>
      <c r="C25" s="59"/>
      <c r="D25" s="37"/>
      <c r="E25" s="64"/>
      <c r="F25" s="25"/>
      <c r="G25" s="38"/>
      <c r="H25" s="45"/>
      <c r="I25" s="37"/>
    </row>
    <row r="26" spans="1:9" ht="49.9" customHeight="1" x14ac:dyDescent="0.4">
      <c r="A26" s="58"/>
      <c r="B26" s="23" t="s">
        <v>249</v>
      </c>
      <c r="C26" s="23" t="s">
        <v>250</v>
      </c>
      <c r="D26" s="63"/>
      <c r="E26" s="64"/>
      <c r="F26" s="58" t="s">
        <v>253</v>
      </c>
      <c r="G26" s="38"/>
      <c r="H26" s="45"/>
      <c r="I26" s="37"/>
    </row>
    <row r="27" spans="1:9" ht="49.9" customHeight="1" x14ac:dyDescent="0.4">
      <c r="A27" s="58"/>
      <c r="B27" s="23" t="s">
        <v>238</v>
      </c>
      <c r="C27" s="60" t="s">
        <v>200</v>
      </c>
      <c r="D27" s="63"/>
      <c r="E27" s="64"/>
      <c r="F27" s="58"/>
      <c r="G27" s="38"/>
      <c r="H27" s="45"/>
      <c r="I27" s="37"/>
    </row>
    <row r="28" spans="1:9" ht="49.9" customHeight="1" x14ac:dyDescent="0.4">
      <c r="A28" s="58"/>
      <c r="B28" s="23" t="s">
        <v>239</v>
      </c>
      <c r="C28" s="61"/>
      <c r="D28" s="63"/>
      <c r="E28" s="64"/>
      <c r="F28" s="58"/>
      <c r="G28" s="38"/>
      <c r="H28" s="45"/>
      <c r="I28" s="37"/>
    </row>
    <row r="29" spans="1:9" ht="49.9" customHeight="1" x14ac:dyDescent="0.4">
      <c r="A29" s="58"/>
      <c r="B29" s="23" t="s">
        <v>241</v>
      </c>
      <c r="C29" s="61"/>
      <c r="D29" s="63"/>
      <c r="E29" s="64"/>
      <c r="F29" s="58"/>
      <c r="G29" s="38"/>
      <c r="H29" s="45"/>
      <c r="I29" s="37"/>
    </row>
    <row r="30" spans="1:9" ht="49.9" customHeight="1" x14ac:dyDescent="0.4">
      <c r="A30" s="58"/>
      <c r="B30" s="23" t="s">
        <v>240</v>
      </c>
      <c r="C30" s="62"/>
      <c r="D30" s="63"/>
      <c r="E30" s="64"/>
      <c r="F30" s="58"/>
      <c r="G30" s="38"/>
      <c r="H30" s="45"/>
      <c r="I30" s="37"/>
    </row>
    <row r="31" spans="1:9" ht="49.9" customHeight="1" x14ac:dyDescent="0.4">
      <c r="A31" s="58"/>
      <c r="B31" s="24" t="s">
        <v>242</v>
      </c>
      <c r="C31" s="23" t="s">
        <v>247</v>
      </c>
      <c r="D31" s="63"/>
      <c r="E31" s="64"/>
      <c r="F31" s="58"/>
      <c r="G31" s="38"/>
      <c r="H31" s="45"/>
      <c r="I31" s="37"/>
    </row>
    <row r="32" spans="1:9" ht="95.45" customHeight="1" x14ac:dyDescent="0.4">
      <c r="A32" s="58" t="s">
        <v>327</v>
      </c>
      <c r="B32" s="23" t="s">
        <v>243</v>
      </c>
      <c r="C32" s="69" t="s">
        <v>204</v>
      </c>
      <c r="D32" s="67" t="s">
        <v>350</v>
      </c>
      <c r="E32" s="37" t="s">
        <v>313</v>
      </c>
      <c r="F32" s="58" t="s">
        <v>253</v>
      </c>
      <c r="G32" s="37" t="s">
        <v>317</v>
      </c>
      <c r="H32" s="65" t="s">
        <v>351</v>
      </c>
      <c r="I32" s="65" t="s">
        <v>352</v>
      </c>
    </row>
    <row r="33" spans="1:9" ht="111.6" customHeight="1" x14ac:dyDescent="0.4">
      <c r="A33" s="58"/>
      <c r="B33" s="23" t="s">
        <v>305</v>
      </c>
      <c r="C33" s="69"/>
      <c r="D33" s="41"/>
      <c r="E33" s="38"/>
      <c r="F33" s="58"/>
      <c r="G33" s="38"/>
      <c r="H33" s="39"/>
      <c r="I33" s="37"/>
    </row>
    <row r="34" spans="1:9" ht="75.599999999999994" customHeight="1" x14ac:dyDescent="0.4">
      <c r="A34" s="58"/>
      <c r="B34" s="23" t="s">
        <v>244</v>
      </c>
      <c r="C34" s="69"/>
      <c r="D34" s="37"/>
      <c r="E34" s="38"/>
      <c r="F34" s="58"/>
      <c r="G34" s="38"/>
      <c r="H34" s="39"/>
      <c r="I34" s="37"/>
    </row>
    <row r="35" spans="1:9" ht="44.45" customHeight="1" x14ac:dyDescent="0.4">
      <c r="A35" s="58"/>
      <c r="B35" s="23" t="s">
        <v>245</v>
      </c>
      <c r="C35" s="24" t="s">
        <v>250</v>
      </c>
      <c r="D35" s="37"/>
      <c r="E35" s="38"/>
      <c r="F35" s="58"/>
      <c r="G35" s="38"/>
      <c r="H35" s="39"/>
      <c r="I35" s="37"/>
    </row>
    <row r="36" spans="1:9" ht="78" customHeight="1" x14ac:dyDescent="0.4">
      <c r="A36" s="58" t="s">
        <v>328</v>
      </c>
      <c r="B36" s="24" t="s">
        <v>255</v>
      </c>
      <c r="C36" s="70" t="s">
        <v>247</v>
      </c>
      <c r="D36" s="67" t="s">
        <v>350</v>
      </c>
      <c r="E36" s="37" t="s">
        <v>313</v>
      </c>
      <c r="F36" s="58" t="s">
        <v>254</v>
      </c>
      <c r="G36" s="37" t="s">
        <v>317</v>
      </c>
      <c r="H36" s="65" t="s">
        <v>351</v>
      </c>
      <c r="I36" s="65" t="s">
        <v>352</v>
      </c>
    </row>
    <row r="37" spans="1:9" ht="52.5" x14ac:dyDescent="0.4">
      <c r="A37" s="58"/>
      <c r="B37" s="24" t="s">
        <v>246</v>
      </c>
      <c r="C37" s="24" t="s">
        <v>256</v>
      </c>
      <c r="D37" s="41"/>
      <c r="E37" s="38"/>
      <c r="F37" s="58"/>
      <c r="G37" s="38"/>
      <c r="H37" s="39"/>
      <c r="I37" s="37"/>
    </row>
    <row r="38" spans="1:9" ht="131.44999999999999" customHeight="1" x14ac:dyDescent="0.4">
      <c r="A38" s="41" t="s">
        <v>329</v>
      </c>
      <c r="B38" s="28" t="s">
        <v>210</v>
      </c>
      <c r="C38" s="71" t="s">
        <v>211</v>
      </c>
      <c r="D38" s="65" t="s">
        <v>350</v>
      </c>
      <c r="E38" s="37" t="s">
        <v>313</v>
      </c>
      <c r="F38" s="37" t="s">
        <v>303</v>
      </c>
      <c r="G38" s="37" t="s">
        <v>317</v>
      </c>
      <c r="H38" s="65" t="s">
        <v>351</v>
      </c>
      <c r="I38" s="65" t="s">
        <v>352</v>
      </c>
    </row>
    <row r="39" spans="1:9" ht="131.44999999999999" customHeight="1" x14ac:dyDescent="0.4">
      <c r="A39" s="41"/>
      <c r="B39" s="28" t="s">
        <v>212</v>
      </c>
      <c r="C39" s="71"/>
      <c r="D39" s="37"/>
      <c r="E39" s="37"/>
      <c r="F39" s="37"/>
      <c r="G39" s="38"/>
      <c r="H39" s="39"/>
      <c r="I39" s="37"/>
    </row>
    <row r="40" spans="1:9" ht="131.44999999999999" customHeight="1" x14ac:dyDescent="0.4">
      <c r="A40" s="41"/>
      <c r="B40" s="28" t="s">
        <v>213</v>
      </c>
      <c r="C40" s="71"/>
      <c r="D40" s="37"/>
      <c r="E40" s="37"/>
      <c r="F40" s="37"/>
      <c r="G40" s="38"/>
      <c r="H40" s="39"/>
      <c r="I40" s="37"/>
    </row>
    <row r="41" spans="1:9" ht="131.44999999999999" customHeight="1" x14ac:dyDescent="0.4">
      <c r="A41" s="41"/>
      <c r="B41" s="28" t="s">
        <v>214</v>
      </c>
      <c r="C41" s="71"/>
      <c r="D41" s="37"/>
      <c r="E41" s="37"/>
      <c r="F41" s="37"/>
      <c r="G41" s="38"/>
      <c r="H41" s="39"/>
      <c r="I41" s="37"/>
    </row>
    <row r="42" spans="1:9" ht="131.44999999999999" customHeight="1" x14ac:dyDescent="0.4">
      <c r="A42" s="41"/>
      <c r="B42" s="28" t="s">
        <v>215</v>
      </c>
      <c r="C42" s="16" t="s">
        <v>216</v>
      </c>
      <c r="D42" s="37"/>
      <c r="E42" s="37"/>
      <c r="F42" s="37"/>
      <c r="G42" s="38"/>
      <c r="H42" s="39"/>
      <c r="I42" s="37"/>
    </row>
    <row r="43" spans="1:9" ht="131.44999999999999" customHeight="1" x14ac:dyDescent="0.4">
      <c r="A43" s="41"/>
      <c r="B43" s="28" t="s">
        <v>297</v>
      </c>
      <c r="C43" s="16" t="s">
        <v>231</v>
      </c>
      <c r="D43" s="37"/>
      <c r="E43" s="37"/>
      <c r="F43" s="37"/>
      <c r="G43" s="38"/>
      <c r="H43" s="39"/>
      <c r="I43" s="37"/>
    </row>
    <row r="44" spans="1:9" ht="131.44999999999999" customHeight="1" x14ac:dyDescent="0.4">
      <c r="A44" s="41"/>
      <c r="B44" s="28" t="s">
        <v>208</v>
      </c>
      <c r="C44" s="16" t="s">
        <v>204</v>
      </c>
      <c r="D44" s="37"/>
      <c r="E44" s="37"/>
      <c r="F44" s="37"/>
      <c r="G44" s="38"/>
      <c r="H44" s="39"/>
      <c r="I44" s="37"/>
    </row>
    <row r="45" spans="1:9" ht="131.44999999999999" customHeight="1" x14ac:dyDescent="0.4">
      <c r="A45" s="54" t="s">
        <v>330</v>
      </c>
      <c r="B45" s="28" t="s">
        <v>300</v>
      </c>
      <c r="C45" s="28" t="s">
        <v>206</v>
      </c>
      <c r="D45" s="67" t="s">
        <v>350</v>
      </c>
      <c r="E45" s="37" t="s">
        <v>313</v>
      </c>
      <c r="F45" s="37" t="s">
        <v>198</v>
      </c>
      <c r="G45" s="37" t="s">
        <v>317</v>
      </c>
      <c r="H45" s="65" t="s">
        <v>351</v>
      </c>
      <c r="I45" s="67" t="s">
        <v>352</v>
      </c>
    </row>
    <row r="46" spans="1:9" ht="131.44999999999999" customHeight="1" x14ac:dyDescent="0.4">
      <c r="A46" s="54"/>
      <c r="B46" s="28" t="s">
        <v>212</v>
      </c>
      <c r="C46" s="28" t="s">
        <v>302</v>
      </c>
      <c r="D46" s="41"/>
      <c r="E46" s="38"/>
      <c r="F46" s="37"/>
      <c r="G46" s="38"/>
      <c r="H46" s="39"/>
      <c r="I46" s="41"/>
    </row>
    <row r="47" spans="1:9" ht="131.44999999999999" customHeight="1" x14ac:dyDescent="0.4">
      <c r="A47" s="54"/>
      <c r="B47" s="28" t="s">
        <v>215</v>
      </c>
      <c r="C47" s="72" t="s">
        <v>247</v>
      </c>
      <c r="D47" s="41"/>
      <c r="E47" s="38"/>
      <c r="F47" s="37"/>
      <c r="G47" s="38"/>
      <c r="H47" s="39"/>
      <c r="I47" s="41"/>
    </row>
    <row r="48" spans="1:9" ht="131.44999999999999" customHeight="1" x14ac:dyDescent="0.4">
      <c r="A48" s="54"/>
      <c r="B48" s="28" t="s">
        <v>301</v>
      </c>
      <c r="C48" s="16" t="s">
        <v>231</v>
      </c>
      <c r="D48" s="41"/>
      <c r="E48" s="38"/>
      <c r="F48" s="37"/>
      <c r="G48" s="38"/>
      <c r="H48" s="39"/>
      <c r="I48" s="41"/>
    </row>
    <row r="49" spans="1:9" ht="131.44999999999999" customHeight="1" x14ac:dyDescent="0.4">
      <c r="A49" s="54"/>
      <c r="B49" s="28" t="s">
        <v>208</v>
      </c>
      <c r="C49" s="16" t="s">
        <v>204</v>
      </c>
      <c r="D49" s="41"/>
      <c r="E49" s="38"/>
      <c r="F49" s="37"/>
      <c r="G49" s="38"/>
      <c r="H49" s="39"/>
      <c r="I49" s="41"/>
    </row>
    <row r="50" spans="1:9" ht="112.9" customHeight="1" x14ac:dyDescent="0.4">
      <c r="A50" s="41" t="s">
        <v>331</v>
      </c>
      <c r="B50" s="28" t="s">
        <v>217</v>
      </c>
      <c r="C50" s="73" t="s">
        <v>182</v>
      </c>
      <c r="D50" s="65" t="s">
        <v>350</v>
      </c>
      <c r="E50" s="37" t="s">
        <v>313</v>
      </c>
      <c r="F50" s="37" t="s">
        <v>219</v>
      </c>
      <c r="G50" s="37" t="s">
        <v>317</v>
      </c>
      <c r="H50" s="65" t="s">
        <v>351</v>
      </c>
      <c r="I50" s="65" t="s">
        <v>352</v>
      </c>
    </row>
    <row r="51" spans="1:9" ht="74.45" customHeight="1" x14ac:dyDescent="0.4">
      <c r="A51" s="41"/>
      <c r="B51" s="28" t="s">
        <v>226</v>
      </c>
      <c r="C51" s="73"/>
      <c r="D51" s="37"/>
      <c r="E51" s="38"/>
      <c r="F51" s="37"/>
      <c r="G51" s="38"/>
      <c r="H51" s="39"/>
      <c r="I51" s="37"/>
    </row>
    <row r="52" spans="1:9" ht="182.25" customHeight="1" x14ac:dyDescent="0.4">
      <c r="A52" s="29" t="s">
        <v>332</v>
      </c>
      <c r="B52" s="28" t="s">
        <v>218</v>
      </c>
      <c r="C52" s="30" t="s">
        <v>182</v>
      </c>
      <c r="D52" s="37"/>
      <c r="E52" s="38"/>
      <c r="F52" s="28" t="s">
        <v>223</v>
      </c>
      <c r="G52" s="38"/>
      <c r="H52" s="39"/>
      <c r="I52" s="37"/>
    </row>
    <row r="53" spans="1:9" ht="88.9" customHeight="1" x14ac:dyDescent="0.4">
      <c r="A53" s="41" t="s">
        <v>333</v>
      </c>
      <c r="B53" s="28" t="s">
        <v>221</v>
      </c>
      <c r="C53" s="30" t="s">
        <v>206</v>
      </c>
      <c r="D53" s="65" t="s">
        <v>350</v>
      </c>
      <c r="E53" s="37" t="s">
        <v>313</v>
      </c>
      <c r="F53" s="30" t="s">
        <v>207</v>
      </c>
      <c r="G53" s="37" t="s">
        <v>317</v>
      </c>
      <c r="H53" s="37"/>
      <c r="I53" s="37"/>
    </row>
    <row r="54" spans="1:9" ht="127.15" customHeight="1" x14ac:dyDescent="0.4">
      <c r="A54" s="41"/>
      <c r="B54" s="28" t="s">
        <v>222</v>
      </c>
      <c r="C54" s="74" t="s">
        <v>182</v>
      </c>
      <c r="D54" s="37"/>
      <c r="E54" s="38"/>
      <c r="F54" s="37" t="s">
        <v>220</v>
      </c>
      <c r="G54" s="38"/>
      <c r="H54" s="38"/>
      <c r="I54" s="38"/>
    </row>
    <row r="55" spans="1:9" ht="90.6" customHeight="1" x14ac:dyDescent="0.4">
      <c r="A55" s="41"/>
      <c r="B55" s="28" t="s">
        <v>306</v>
      </c>
      <c r="C55" s="30" t="s">
        <v>182</v>
      </c>
      <c r="D55" s="37"/>
      <c r="E55" s="38"/>
      <c r="F55" s="37"/>
      <c r="G55" s="38"/>
      <c r="H55" s="38"/>
      <c r="I55" s="38"/>
    </row>
    <row r="56" spans="1:9" ht="72.599999999999994" customHeight="1" x14ac:dyDescent="0.4">
      <c r="A56" s="41" t="s">
        <v>334</v>
      </c>
      <c r="B56" s="28" t="s">
        <v>225</v>
      </c>
      <c r="C56" s="30" t="s">
        <v>180</v>
      </c>
      <c r="D56" s="67" t="s">
        <v>350</v>
      </c>
      <c r="E56" s="37" t="s">
        <v>313</v>
      </c>
      <c r="F56" s="35"/>
      <c r="G56" s="37" t="s">
        <v>317</v>
      </c>
      <c r="H56" s="65" t="s">
        <v>351</v>
      </c>
      <c r="I56" s="67" t="s">
        <v>352</v>
      </c>
    </row>
    <row r="57" spans="1:9" ht="72.599999999999994" customHeight="1" x14ac:dyDescent="0.4">
      <c r="A57" s="41"/>
      <c r="B57" s="28" t="s">
        <v>224</v>
      </c>
      <c r="C57" s="30" t="s">
        <v>206</v>
      </c>
      <c r="D57" s="41"/>
      <c r="E57" s="38"/>
      <c r="F57" s="30" t="s">
        <v>207</v>
      </c>
      <c r="G57" s="38"/>
      <c r="H57" s="39"/>
      <c r="I57" s="41"/>
    </row>
    <row r="58" spans="1:9" ht="61.9" customHeight="1" x14ac:dyDescent="0.4">
      <c r="A58" s="41"/>
      <c r="B58" s="28" t="s">
        <v>299</v>
      </c>
      <c r="C58" s="75" t="s">
        <v>247</v>
      </c>
      <c r="D58" s="41"/>
      <c r="E58" s="38"/>
      <c r="F58" s="52"/>
      <c r="G58" s="38"/>
      <c r="H58" s="39"/>
      <c r="I58" s="41"/>
    </row>
    <row r="59" spans="1:9" ht="69.599999999999994" customHeight="1" x14ac:dyDescent="0.4">
      <c r="A59" s="41"/>
      <c r="B59" s="28" t="s">
        <v>307</v>
      </c>
      <c r="C59" s="37" t="s">
        <v>182</v>
      </c>
      <c r="D59" s="41"/>
      <c r="E59" s="38"/>
      <c r="F59" s="52"/>
      <c r="G59" s="38"/>
      <c r="H59" s="39"/>
      <c r="I59" s="41"/>
    </row>
    <row r="60" spans="1:9" ht="66.75" customHeight="1" x14ac:dyDescent="0.4">
      <c r="A60" s="41"/>
      <c r="B60" s="28" t="s">
        <v>226</v>
      </c>
      <c r="C60" s="37"/>
      <c r="D60" s="41"/>
      <c r="E60" s="38"/>
      <c r="F60" s="52"/>
      <c r="G60" s="38"/>
      <c r="H60" s="39"/>
      <c r="I60" s="41"/>
    </row>
    <row r="61" spans="1:9" ht="26.45" customHeight="1" x14ac:dyDescent="0.4">
      <c r="A61" s="37" t="s">
        <v>335</v>
      </c>
      <c r="B61" s="28" t="s">
        <v>266</v>
      </c>
      <c r="C61" s="28" t="s">
        <v>206</v>
      </c>
      <c r="D61" s="67" t="s">
        <v>350</v>
      </c>
      <c r="E61" s="37" t="s">
        <v>313</v>
      </c>
      <c r="F61" s="28" t="s">
        <v>207</v>
      </c>
      <c r="G61" s="37" t="s">
        <v>317</v>
      </c>
      <c r="H61" s="65" t="s">
        <v>351</v>
      </c>
      <c r="I61" s="67" t="s">
        <v>352</v>
      </c>
    </row>
    <row r="62" spans="1:9" ht="51.6" customHeight="1" x14ac:dyDescent="0.4">
      <c r="A62" s="37"/>
      <c r="B62" s="28" t="s">
        <v>205</v>
      </c>
      <c r="C62" s="28" t="s">
        <v>204</v>
      </c>
      <c r="D62" s="41"/>
      <c r="E62" s="38"/>
      <c r="F62" s="37" t="s">
        <v>268</v>
      </c>
      <c r="G62" s="38"/>
      <c r="H62" s="39"/>
      <c r="I62" s="41"/>
    </row>
    <row r="63" spans="1:9" ht="78.75" x14ac:dyDescent="0.4">
      <c r="A63" s="37"/>
      <c r="B63" s="28" t="s">
        <v>267</v>
      </c>
      <c r="C63" s="76" t="s">
        <v>250</v>
      </c>
      <c r="D63" s="41"/>
      <c r="E63" s="38"/>
      <c r="F63" s="37"/>
      <c r="G63" s="38"/>
      <c r="H63" s="39"/>
      <c r="I63" s="41"/>
    </row>
    <row r="64" spans="1:9" ht="52.5" x14ac:dyDescent="0.4">
      <c r="A64" s="37"/>
      <c r="B64" s="28" t="s">
        <v>298</v>
      </c>
      <c r="C64" s="28" t="s">
        <v>247</v>
      </c>
      <c r="D64" s="41"/>
      <c r="E64" s="38"/>
      <c r="F64" s="37"/>
      <c r="G64" s="38"/>
      <c r="H64" s="39"/>
      <c r="I64" s="41"/>
    </row>
    <row r="65" spans="1:1136" ht="52.5" x14ac:dyDescent="0.4">
      <c r="A65" s="37"/>
      <c r="B65" s="28" t="s">
        <v>208</v>
      </c>
      <c r="C65" s="28" t="s">
        <v>204</v>
      </c>
      <c r="D65" s="41"/>
      <c r="E65" s="38"/>
      <c r="F65" s="37"/>
      <c r="G65" s="38"/>
      <c r="H65" s="39"/>
      <c r="I65" s="41"/>
    </row>
    <row r="66" spans="1:1136" s="21" customFormat="1" ht="78" customHeight="1" x14ac:dyDescent="0.4">
      <c r="A66" s="37" t="s">
        <v>336</v>
      </c>
      <c r="B66" s="28" t="s">
        <v>269</v>
      </c>
      <c r="C66" s="28" t="s">
        <v>250</v>
      </c>
      <c r="D66" s="65" t="s">
        <v>350</v>
      </c>
      <c r="E66" s="37" t="s">
        <v>313</v>
      </c>
      <c r="F66" s="50"/>
      <c r="G66" s="37" t="s">
        <v>317</v>
      </c>
      <c r="H66" s="65" t="s">
        <v>351</v>
      </c>
      <c r="I66" s="37"/>
      <c r="J66" s="13"/>
      <c r="K66" s="13"/>
      <c r="L66" s="13"/>
      <c r="M66" s="13"/>
      <c r="N66" s="13"/>
      <c r="O66" s="13"/>
      <c r="P66" s="13"/>
      <c r="Q66" s="13"/>
      <c r="R66" s="13"/>
      <c r="S66" s="13"/>
      <c r="T66" s="13"/>
      <c r="U66" s="13"/>
      <c r="V66" s="13"/>
      <c r="W66" s="13"/>
      <c r="X66" s="13"/>
      <c r="Y66" s="13"/>
      <c r="Z66" s="13"/>
      <c r="AA66" s="13"/>
      <c r="AB66" s="13"/>
      <c r="AC66" s="13"/>
      <c r="AD66" s="13"/>
      <c r="AE66" s="13"/>
      <c r="AF66" s="13"/>
      <c r="AG66" s="13"/>
      <c r="AH66" s="13"/>
      <c r="AI66" s="13"/>
      <c r="AJ66" s="13"/>
      <c r="AK66" s="13"/>
      <c r="AL66" s="13"/>
      <c r="AM66" s="13"/>
      <c r="AN66" s="13"/>
      <c r="AO66" s="13"/>
      <c r="AP66" s="13"/>
      <c r="AQ66" s="13"/>
      <c r="AR66" s="13"/>
      <c r="AS66" s="13"/>
      <c r="AT66" s="13"/>
      <c r="AU66" s="13"/>
      <c r="AV66" s="13"/>
      <c r="AW66" s="13"/>
      <c r="AX66" s="13"/>
      <c r="AY66" s="13"/>
      <c r="AZ66" s="13"/>
      <c r="BA66" s="13"/>
      <c r="BB66" s="13"/>
      <c r="BC66" s="13"/>
      <c r="BD66" s="13"/>
      <c r="BE66" s="13"/>
      <c r="BF66" s="13"/>
      <c r="BG66" s="13"/>
      <c r="BH66" s="13"/>
      <c r="BI66" s="13"/>
      <c r="BJ66" s="13"/>
      <c r="BK66" s="13"/>
      <c r="BL66" s="13"/>
      <c r="BM66" s="13"/>
      <c r="BN66" s="13"/>
      <c r="BO66" s="13"/>
      <c r="BP66" s="13"/>
      <c r="BQ66" s="13"/>
      <c r="BR66" s="13"/>
      <c r="BS66" s="13"/>
      <c r="BT66" s="13"/>
      <c r="BU66" s="13"/>
      <c r="BV66" s="13"/>
      <c r="BW66" s="13"/>
      <c r="BX66" s="13"/>
      <c r="BY66" s="13"/>
      <c r="BZ66" s="13"/>
      <c r="CA66" s="13"/>
      <c r="CB66" s="13"/>
      <c r="CC66" s="13"/>
      <c r="CD66" s="13"/>
      <c r="CE66" s="13"/>
      <c r="CF66" s="13"/>
      <c r="CG66" s="13"/>
      <c r="CH66" s="13"/>
      <c r="CI66" s="13"/>
      <c r="CJ66" s="13"/>
      <c r="CK66" s="13"/>
      <c r="CL66" s="13"/>
      <c r="CM66" s="13"/>
      <c r="CN66" s="13"/>
      <c r="CO66" s="13"/>
      <c r="CP66" s="13"/>
      <c r="CQ66" s="13"/>
      <c r="CR66" s="13"/>
      <c r="CS66" s="13"/>
      <c r="CT66" s="13"/>
      <c r="CU66" s="13"/>
      <c r="CV66" s="13"/>
      <c r="CW66" s="13"/>
      <c r="CX66" s="13"/>
      <c r="CY66" s="13"/>
      <c r="CZ66" s="13"/>
      <c r="DA66" s="13"/>
      <c r="DB66" s="13"/>
      <c r="DC66" s="13"/>
      <c r="DD66" s="13"/>
      <c r="DE66" s="13"/>
      <c r="DF66" s="13"/>
      <c r="DG66" s="13"/>
      <c r="DH66" s="13"/>
      <c r="DI66" s="13"/>
      <c r="DJ66" s="13"/>
      <c r="DK66" s="13"/>
      <c r="DL66" s="13"/>
      <c r="DM66" s="13"/>
      <c r="DN66" s="13"/>
      <c r="DO66" s="13"/>
      <c r="DP66" s="13"/>
      <c r="DQ66" s="13"/>
      <c r="DR66" s="13"/>
      <c r="DS66" s="13"/>
      <c r="DT66" s="13"/>
      <c r="DU66" s="13"/>
      <c r="DV66" s="13"/>
      <c r="DW66" s="13"/>
      <c r="DX66" s="13"/>
      <c r="DY66" s="13"/>
      <c r="DZ66" s="13"/>
      <c r="EA66" s="13"/>
      <c r="EB66" s="13"/>
      <c r="EC66" s="13"/>
      <c r="ED66" s="13"/>
      <c r="EE66" s="13"/>
      <c r="EF66" s="13"/>
      <c r="EG66" s="13"/>
      <c r="EH66" s="13"/>
      <c r="EI66" s="13"/>
      <c r="EJ66" s="13"/>
      <c r="EK66" s="13"/>
      <c r="EL66" s="13"/>
      <c r="EM66" s="13"/>
      <c r="EN66" s="13"/>
      <c r="EO66" s="13"/>
      <c r="EP66" s="13"/>
      <c r="EQ66" s="13"/>
      <c r="ER66" s="13"/>
      <c r="ES66" s="13"/>
      <c r="ET66" s="13"/>
      <c r="EU66" s="13"/>
      <c r="EV66" s="13"/>
      <c r="EW66" s="13"/>
      <c r="EX66" s="13"/>
      <c r="EY66" s="13"/>
      <c r="EZ66" s="13"/>
      <c r="FA66" s="13"/>
      <c r="FB66" s="13"/>
      <c r="FC66" s="13"/>
      <c r="FD66" s="13"/>
      <c r="FE66" s="13"/>
      <c r="FF66" s="13"/>
      <c r="FG66" s="13"/>
    </row>
    <row r="67" spans="1:1136" s="18" customFormat="1" ht="52.5" x14ac:dyDescent="0.4">
      <c r="A67" s="37"/>
      <c r="B67" s="28" t="s">
        <v>205</v>
      </c>
      <c r="C67" s="76" t="s">
        <v>204</v>
      </c>
      <c r="D67" s="37"/>
      <c r="E67" s="38"/>
      <c r="F67" s="50"/>
      <c r="G67" s="38"/>
      <c r="H67" s="39"/>
      <c r="I67" s="38"/>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13"/>
      <c r="BF67" s="13"/>
      <c r="BG67" s="13"/>
      <c r="BH67" s="13"/>
      <c r="BI67" s="13"/>
      <c r="BJ67" s="13"/>
      <c r="BK67" s="13"/>
      <c r="BL67" s="13"/>
      <c r="BM67" s="13"/>
      <c r="BN67" s="13"/>
      <c r="BO67" s="13"/>
      <c r="BP67" s="13"/>
      <c r="BQ67" s="13"/>
      <c r="BR67" s="13"/>
      <c r="BS67" s="13"/>
      <c r="BT67" s="13"/>
      <c r="BU67" s="13"/>
      <c r="BV67" s="13"/>
      <c r="BW67" s="13"/>
      <c r="BX67" s="13"/>
      <c r="BY67" s="13"/>
      <c r="BZ67" s="13"/>
      <c r="CA67" s="13"/>
      <c r="CB67" s="13"/>
      <c r="CC67" s="13"/>
      <c r="CD67" s="13"/>
      <c r="CE67" s="13"/>
      <c r="CF67" s="13"/>
      <c r="CG67" s="13"/>
      <c r="CH67" s="13"/>
      <c r="CI67" s="13"/>
      <c r="CJ67" s="13"/>
      <c r="CK67" s="13"/>
      <c r="CL67" s="13"/>
      <c r="CM67" s="13"/>
      <c r="CN67" s="13"/>
      <c r="CO67" s="13"/>
      <c r="CP67" s="13"/>
      <c r="CQ67" s="13"/>
      <c r="CR67" s="13"/>
      <c r="CS67" s="13"/>
      <c r="CT67" s="13"/>
      <c r="CU67" s="13"/>
      <c r="CV67" s="13"/>
      <c r="CW67" s="13"/>
      <c r="CX67" s="13"/>
      <c r="CY67" s="13"/>
      <c r="CZ67" s="13"/>
      <c r="DA67" s="13"/>
      <c r="DB67" s="13"/>
      <c r="DC67" s="13"/>
      <c r="DD67" s="13"/>
      <c r="DE67" s="13"/>
      <c r="DF67" s="13"/>
      <c r="DG67" s="13"/>
      <c r="DH67" s="13"/>
      <c r="DI67" s="13"/>
      <c r="DJ67" s="13"/>
      <c r="DK67" s="13"/>
      <c r="DL67" s="13"/>
      <c r="DM67" s="13"/>
      <c r="DN67" s="13"/>
      <c r="DO67" s="13"/>
      <c r="DP67" s="13"/>
      <c r="DQ67" s="13"/>
      <c r="DR67" s="13"/>
      <c r="DS67" s="13"/>
      <c r="DT67" s="13"/>
      <c r="DU67" s="13"/>
      <c r="DV67" s="13"/>
      <c r="DW67" s="13"/>
      <c r="DX67" s="13"/>
      <c r="DY67" s="13"/>
      <c r="DZ67" s="13"/>
      <c r="EA67" s="13"/>
      <c r="EB67" s="13"/>
      <c r="EC67" s="13"/>
      <c r="ED67" s="13"/>
      <c r="EE67" s="13"/>
      <c r="EF67" s="13"/>
      <c r="EG67" s="13"/>
      <c r="EH67" s="13"/>
      <c r="EI67" s="13"/>
      <c r="EJ67" s="13"/>
      <c r="EK67" s="13"/>
      <c r="EL67" s="13"/>
      <c r="EM67" s="13"/>
      <c r="EN67" s="13"/>
      <c r="EO67" s="13"/>
      <c r="EP67" s="13"/>
      <c r="EQ67" s="13"/>
      <c r="ER67" s="13"/>
      <c r="ES67" s="13"/>
      <c r="ET67" s="13"/>
      <c r="EU67" s="13"/>
      <c r="EV67" s="13"/>
      <c r="EW67" s="13"/>
      <c r="EX67" s="13"/>
      <c r="EY67" s="13"/>
      <c r="EZ67" s="13"/>
      <c r="FA67" s="13"/>
      <c r="FB67" s="13"/>
      <c r="FC67" s="13"/>
      <c r="FD67" s="13"/>
      <c r="FE67" s="13"/>
      <c r="FF67" s="13"/>
      <c r="FG67" s="13"/>
    </row>
    <row r="68" spans="1:1136" ht="141.6" customHeight="1" x14ac:dyDescent="0.4">
      <c r="A68" s="37"/>
      <c r="B68" s="33" t="s">
        <v>270</v>
      </c>
      <c r="C68" s="28" t="s">
        <v>247</v>
      </c>
      <c r="D68" s="37"/>
      <c r="E68" s="38"/>
      <c r="F68" s="50"/>
      <c r="G68" s="38"/>
      <c r="H68" s="39"/>
      <c r="I68" s="38"/>
    </row>
    <row r="69" spans="1:1136" ht="161.44999999999999" customHeight="1" x14ac:dyDescent="0.4">
      <c r="A69" s="37" t="s">
        <v>337</v>
      </c>
      <c r="B69" s="28" t="s">
        <v>271</v>
      </c>
      <c r="C69" s="28" t="s">
        <v>204</v>
      </c>
      <c r="D69" s="65" t="s">
        <v>350</v>
      </c>
      <c r="E69" s="37" t="s">
        <v>313</v>
      </c>
      <c r="F69" s="28" t="s">
        <v>273</v>
      </c>
      <c r="G69" s="37" t="s">
        <v>317</v>
      </c>
      <c r="H69" s="65" t="s">
        <v>351</v>
      </c>
      <c r="I69" s="37"/>
    </row>
    <row r="70" spans="1:1136" ht="51.6" customHeight="1" x14ac:dyDescent="0.4">
      <c r="A70" s="37"/>
      <c r="B70" s="28" t="s">
        <v>272</v>
      </c>
      <c r="C70" s="28" t="s">
        <v>206</v>
      </c>
      <c r="D70" s="37"/>
      <c r="E70" s="38"/>
      <c r="F70" s="28" t="s">
        <v>276</v>
      </c>
      <c r="G70" s="38"/>
      <c r="H70" s="39"/>
      <c r="I70" s="38"/>
    </row>
    <row r="71" spans="1:1136" ht="52.5" x14ac:dyDescent="0.4">
      <c r="A71" s="37"/>
      <c r="B71" s="28" t="s">
        <v>205</v>
      </c>
      <c r="C71" s="76" t="s">
        <v>204</v>
      </c>
      <c r="D71" s="37"/>
      <c r="E71" s="38"/>
      <c r="F71" s="37" t="s">
        <v>273</v>
      </c>
      <c r="G71" s="38"/>
      <c r="H71" s="39"/>
      <c r="I71" s="38"/>
    </row>
    <row r="72" spans="1:1136" ht="133.15" customHeight="1" x14ac:dyDescent="0.4">
      <c r="A72" s="37"/>
      <c r="B72" s="28" t="s">
        <v>274</v>
      </c>
      <c r="C72" s="28" t="s">
        <v>275</v>
      </c>
      <c r="D72" s="37"/>
      <c r="E72" s="38"/>
      <c r="F72" s="37"/>
      <c r="G72" s="38"/>
      <c r="H72" s="39"/>
      <c r="I72" s="38"/>
    </row>
    <row r="73" spans="1:1136" ht="65.45" customHeight="1" x14ac:dyDescent="0.4">
      <c r="A73" s="37"/>
      <c r="B73" s="28" t="s">
        <v>267</v>
      </c>
      <c r="C73" s="28" t="s">
        <v>216</v>
      </c>
      <c r="D73" s="37"/>
      <c r="E73" s="38"/>
      <c r="F73" s="37"/>
      <c r="G73" s="38"/>
      <c r="H73" s="39"/>
      <c r="I73" s="38"/>
    </row>
    <row r="74" spans="1:1136" ht="48.6" customHeight="1" x14ac:dyDescent="0.4">
      <c r="A74" s="37"/>
      <c r="B74" s="28" t="s">
        <v>208</v>
      </c>
      <c r="C74" s="28" t="s">
        <v>204</v>
      </c>
      <c r="D74" s="37"/>
      <c r="E74" s="38"/>
      <c r="F74" s="37"/>
      <c r="G74" s="38"/>
      <c r="H74" s="39"/>
      <c r="I74" s="38"/>
    </row>
    <row r="75" spans="1:1136" ht="52.5" x14ac:dyDescent="0.4">
      <c r="A75" s="37" t="s">
        <v>338</v>
      </c>
      <c r="B75" s="28" t="s">
        <v>277</v>
      </c>
      <c r="C75" s="54" t="s">
        <v>204</v>
      </c>
      <c r="D75" s="65" t="s">
        <v>350</v>
      </c>
      <c r="E75" s="37" t="s">
        <v>319</v>
      </c>
      <c r="F75" s="37" t="s">
        <v>278</v>
      </c>
      <c r="G75" s="37" t="s">
        <v>317</v>
      </c>
      <c r="H75" s="65" t="s">
        <v>351</v>
      </c>
      <c r="I75" s="65" t="s">
        <v>352</v>
      </c>
    </row>
    <row r="76" spans="1:1136" ht="51.6" customHeight="1" x14ac:dyDescent="0.4">
      <c r="A76" s="37"/>
      <c r="B76" s="28" t="s">
        <v>205</v>
      </c>
      <c r="C76" s="54"/>
      <c r="D76" s="37"/>
      <c r="E76" s="38"/>
      <c r="F76" s="37"/>
      <c r="G76" s="38"/>
      <c r="H76" s="39"/>
      <c r="I76" s="37"/>
    </row>
    <row r="77" spans="1:1136" ht="78.75" x14ac:dyDescent="0.4">
      <c r="A77" s="37"/>
      <c r="B77" s="28" t="s">
        <v>209</v>
      </c>
      <c r="C77" s="76" t="s">
        <v>247</v>
      </c>
      <c r="D77" s="37"/>
      <c r="E77" s="38"/>
      <c r="F77" s="37"/>
      <c r="G77" s="38"/>
      <c r="H77" s="39"/>
      <c r="I77" s="37"/>
    </row>
    <row r="78" spans="1:1136" ht="52.5" x14ac:dyDescent="0.4">
      <c r="A78" s="37"/>
      <c r="B78" s="28" t="s">
        <v>208</v>
      </c>
      <c r="C78" s="28" t="s">
        <v>204</v>
      </c>
      <c r="D78" s="37"/>
      <c r="E78" s="38"/>
      <c r="F78" s="37"/>
      <c r="G78" s="38"/>
      <c r="H78" s="39"/>
      <c r="I78" s="37"/>
    </row>
    <row r="79" spans="1:1136" ht="78.599999999999994" customHeight="1" x14ac:dyDescent="0.4">
      <c r="A79" s="37" t="s">
        <v>339</v>
      </c>
      <c r="B79" s="28" t="s">
        <v>279</v>
      </c>
      <c r="C79" s="28" t="s">
        <v>204</v>
      </c>
      <c r="D79" s="65" t="s">
        <v>350</v>
      </c>
      <c r="E79" s="37" t="s">
        <v>319</v>
      </c>
      <c r="F79" s="50"/>
      <c r="G79" s="37" t="s">
        <v>317</v>
      </c>
      <c r="H79" s="65" t="s">
        <v>351</v>
      </c>
      <c r="I79" s="65" t="s">
        <v>352</v>
      </c>
    </row>
    <row r="80" spans="1:1136" s="21" customFormat="1" ht="78" customHeight="1" x14ac:dyDescent="0.4">
      <c r="A80" s="37"/>
      <c r="B80" s="28" t="s">
        <v>269</v>
      </c>
      <c r="C80" s="76" t="s">
        <v>250</v>
      </c>
      <c r="D80" s="37"/>
      <c r="E80" s="38"/>
      <c r="F80" s="50"/>
      <c r="G80" s="38"/>
      <c r="H80" s="39"/>
      <c r="I80" s="37"/>
      <c r="J80" s="13"/>
      <c r="K80" s="13"/>
      <c r="L80" s="13"/>
      <c r="M80" s="13"/>
      <c r="N80" s="13"/>
      <c r="O80" s="13"/>
      <c r="P80" s="13"/>
      <c r="Q80" s="13"/>
      <c r="R80" s="13"/>
      <c r="S80" s="13"/>
      <c r="T80" s="13"/>
      <c r="U80" s="13"/>
      <c r="V80" s="13"/>
      <c r="W80" s="13"/>
      <c r="X80" s="13"/>
      <c r="Y80" s="13"/>
      <c r="Z80" s="13"/>
      <c r="AA80" s="13"/>
      <c r="AB80" s="13"/>
      <c r="AC80" s="13"/>
      <c r="AD80" s="13"/>
      <c r="AE80" s="13"/>
      <c r="AF80" s="13"/>
      <c r="AG80" s="13"/>
      <c r="AH80" s="13"/>
      <c r="AI80" s="13"/>
      <c r="AJ80" s="13"/>
      <c r="AK80" s="13"/>
      <c r="AL80" s="13"/>
      <c r="AM80" s="13"/>
      <c r="AN80" s="13"/>
      <c r="AO80" s="13"/>
      <c r="AP80" s="13"/>
      <c r="AQ80" s="13"/>
      <c r="AR80" s="13"/>
      <c r="AS80" s="13"/>
      <c r="AT80" s="13"/>
      <c r="AU80" s="13"/>
      <c r="AV80" s="13"/>
      <c r="AW80" s="13"/>
      <c r="AX80" s="13"/>
      <c r="AY80" s="13"/>
      <c r="AZ80" s="13"/>
      <c r="BA80" s="13"/>
      <c r="BB80" s="13"/>
      <c r="BC80" s="13"/>
      <c r="BD80" s="13"/>
      <c r="BE80" s="13"/>
      <c r="BF80" s="13"/>
      <c r="BG80" s="13"/>
      <c r="BH80" s="13"/>
      <c r="BI80" s="13"/>
      <c r="BJ80" s="13"/>
      <c r="BK80" s="13"/>
      <c r="BL80" s="13"/>
      <c r="BM80" s="13"/>
      <c r="BN80" s="13"/>
      <c r="BO80" s="13"/>
      <c r="BP80" s="13"/>
      <c r="BQ80" s="13"/>
      <c r="BR80" s="13"/>
      <c r="BS80" s="13"/>
      <c r="BT80" s="13"/>
      <c r="BU80" s="13"/>
      <c r="BV80" s="13"/>
      <c r="BW80" s="13"/>
      <c r="BX80" s="13"/>
      <c r="BY80" s="13"/>
      <c r="BZ80" s="13"/>
      <c r="CA80" s="13"/>
      <c r="CB80" s="13"/>
      <c r="CC80" s="13"/>
      <c r="CD80" s="13"/>
      <c r="CE80" s="13"/>
      <c r="CF80" s="13"/>
      <c r="CG80" s="13"/>
      <c r="CH80" s="13"/>
      <c r="CI80" s="13"/>
      <c r="CJ80" s="13"/>
      <c r="CK80" s="13"/>
      <c r="CL80" s="13"/>
      <c r="CM80" s="13"/>
      <c r="CN80" s="13"/>
      <c r="CO80" s="13"/>
      <c r="CP80" s="13"/>
      <c r="CQ80" s="13"/>
      <c r="CR80" s="13"/>
      <c r="CS80" s="13"/>
      <c r="CT80" s="13"/>
      <c r="CU80" s="13"/>
      <c r="CV80" s="13"/>
      <c r="CW80" s="13"/>
      <c r="CX80" s="13"/>
      <c r="CY80" s="13"/>
      <c r="CZ80" s="13"/>
      <c r="DA80" s="13"/>
      <c r="DB80" s="13"/>
      <c r="DC80" s="13"/>
      <c r="DD80" s="13"/>
      <c r="DE80" s="13"/>
      <c r="DF80" s="13"/>
      <c r="DG80" s="13"/>
      <c r="DH80" s="13"/>
      <c r="DI80" s="13"/>
      <c r="DJ80" s="13"/>
      <c r="DK80" s="13"/>
      <c r="DL80" s="13"/>
      <c r="DM80" s="13"/>
      <c r="DN80" s="13"/>
      <c r="DO80" s="13"/>
      <c r="DP80" s="13"/>
      <c r="DQ80" s="13"/>
      <c r="DR80" s="13"/>
      <c r="DS80" s="13"/>
      <c r="DT80" s="13"/>
      <c r="DU80" s="13"/>
      <c r="DV80" s="13"/>
      <c r="DW80" s="13"/>
      <c r="DX80" s="13"/>
      <c r="DY80" s="13"/>
      <c r="DZ80" s="13"/>
      <c r="EA80" s="13"/>
      <c r="EB80" s="13"/>
      <c r="EC80" s="13"/>
      <c r="ED80" s="13"/>
      <c r="EE80" s="13"/>
      <c r="EF80" s="13"/>
      <c r="EG80" s="13"/>
      <c r="EH80" s="13"/>
      <c r="EI80" s="13"/>
      <c r="EJ80" s="13"/>
      <c r="EK80" s="13"/>
      <c r="EL80" s="13"/>
      <c r="EM80" s="13"/>
      <c r="EN80" s="13"/>
      <c r="EO80" s="13"/>
      <c r="EP80" s="13"/>
      <c r="EQ80" s="13"/>
      <c r="ER80" s="13"/>
      <c r="ES80" s="13"/>
      <c r="ET80" s="13"/>
      <c r="EU80" s="13"/>
      <c r="EV80" s="13"/>
      <c r="EW80" s="13"/>
      <c r="EX80" s="13"/>
      <c r="EY80" s="13"/>
      <c r="EZ80" s="13"/>
      <c r="FA80" s="13"/>
      <c r="FB80" s="13"/>
      <c r="FC80" s="13"/>
      <c r="FD80" s="13"/>
      <c r="FE80" s="13"/>
      <c r="FF80" s="13"/>
      <c r="FG80" s="13"/>
      <c r="FH80" s="13"/>
      <c r="FI80" s="13"/>
      <c r="FJ80" s="13"/>
      <c r="FK80" s="13"/>
      <c r="FL80" s="13"/>
      <c r="FM80" s="13"/>
      <c r="FN80" s="13"/>
      <c r="FO80" s="13"/>
      <c r="FP80" s="13"/>
      <c r="FQ80" s="13"/>
      <c r="FR80" s="13"/>
      <c r="FS80" s="13"/>
      <c r="FT80" s="13"/>
      <c r="FU80" s="13"/>
      <c r="FV80" s="13"/>
      <c r="FW80" s="13"/>
      <c r="FX80" s="13"/>
      <c r="FY80" s="13"/>
      <c r="FZ80" s="13"/>
      <c r="GA80" s="13"/>
      <c r="GB80" s="13"/>
      <c r="GC80" s="13"/>
      <c r="GD80" s="13"/>
      <c r="GE80" s="13"/>
      <c r="GF80" s="13"/>
      <c r="GG80" s="13"/>
      <c r="GH80" s="13"/>
      <c r="GI80" s="13"/>
      <c r="GJ80" s="13"/>
      <c r="GK80" s="13"/>
      <c r="GL80" s="13"/>
      <c r="GM80" s="13"/>
      <c r="GN80" s="13"/>
      <c r="GO80" s="13"/>
      <c r="GP80" s="13"/>
      <c r="GQ80" s="13"/>
      <c r="GR80" s="13"/>
      <c r="GS80" s="13"/>
      <c r="GT80" s="13"/>
      <c r="GU80" s="13"/>
      <c r="GV80" s="13"/>
      <c r="GW80" s="13"/>
      <c r="GX80" s="13"/>
      <c r="GY80" s="13"/>
      <c r="GZ80" s="13"/>
      <c r="HA80" s="13"/>
      <c r="HB80" s="13"/>
      <c r="HC80" s="13"/>
      <c r="HD80" s="13"/>
      <c r="HE80" s="13"/>
      <c r="HF80" s="13"/>
      <c r="HG80" s="13"/>
      <c r="HH80" s="13"/>
      <c r="HI80" s="13"/>
      <c r="HJ80" s="13"/>
      <c r="HK80" s="13"/>
      <c r="HL80" s="13"/>
      <c r="HM80" s="13"/>
      <c r="HN80" s="13"/>
      <c r="HO80" s="13"/>
      <c r="HP80" s="13"/>
      <c r="HQ80" s="13"/>
      <c r="HR80" s="13"/>
      <c r="HS80" s="13"/>
      <c r="HT80" s="13"/>
      <c r="HU80" s="13"/>
      <c r="HV80" s="13"/>
      <c r="HW80" s="13"/>
      <c r="HX80" s="13"/>
      <c r="HY80" s="13"/>
      <c r="HZ80" s="13"/>
      <c r="IA80" s="13"/>
      <c r="IB80" s="13"/>
      <c r="IC80" s="13"/>
      <c r="ID80" s="13"/>
      <c r="IE80" s="13"/>
      <c r="IF80" s="13"/>
      <c r="IG80" s="13"/>
      <c r="IH80" s="13"/>
      <c r="II80" s="13"/>
      <c r="IJ80" s="13"/>
      <c r="IK80" s="13"/>
      <c r="IL80" s="13"/>
      <c r="IM80" s="13"/>
      <c r="IN80" s="13"/>
      <c r="IO80" s="13"/>
      <c r="IP80" s="13"/>
      <c r="IQ80" s="13"/>
      <c r="IR80" s="13"/>
      <c r="IS80" s="13"/>
      <c r="IT80" s="13"/>
      <c r="IU80" s="13"/>
      <c r="IV80" s="13"/>
      <c r="IW80" s="13"/>
      <c r="IX80" s="13"/>
      <c r="IY80" s="13"/>
      <c r="IZ80" s="13"/>
      <c r="JA80" s="13"/>
      <c r="JB80" s="13"/>
      <c r="JC80" s="13"/>
      <c r="JD80" s="13"/>
      <c r="JE80" s="13"/>
      <c r="JF80" s="13"/>
      <c r="JG80" s="13"/>
      <c r="JH80" s="13"/>
      <c r="JI80" s="13"/>
      <c r="JJ80" s="13"/>
      <c r="JK80" s="13"/>
      <c r="JL80" s="13"/>
      <c r="JM80" s="13"/>
      <c r="JN80" s="13"/>
      <c r="JO80" s="13"/>
      <c r="JP80" s="13"/>
      <c r="JQ80" s="13"/>
      <c r="JR80" s="13"/>
      <c r="JS80" s="13"/>
      <c r="JT80" s="13"/>
      <c r="JU80" s="13"/>
      <c r="JV80" s="13"/>
      <c r="JW80" s="13"/>
      <c r="JX80" s="13"/>
      <c r="JY80" s="13"/>
      <c r="JZ80" s="13"/>
      <c r="KA80" s="13"/>
      <c r="KB80" s="13"/>
      <c r="KC80" s="13"/>
      <c r="KD80" s="13"/>
      <c r="KE80" s="13"/>
      <c r="KF80" s="13"/>
      <c r="KG80" s="13"/>
      <c r="KH80" s="13"/>
      <c r="KI80" s="13"/>
      <c r="KJ80" s="13"/>
      <c r="KK80" s="13"/>
      <c r="KL80" s="13"/>
      <c r="KM80" s="13"/>
      <c r="KN80" s="13"/>
      <c r="KO80" s="13"/>
      <c r="KP80" s="13"/>
      <c r="KQ80" s="13"/>
      <c r="KR80" s="13"/>
      <c r="KS80" s="13"/>
      <c r="KT80" s="13"/>
      <c r="KU80" s="13"/>
      <c r="KV80" s="13"/>
      <c r="KW80" s="13"/>
      <c r="KX80" s="13"/>
      <c r="KY80" s="13"/>
      <c r="KZ80" s="13"/>
      <c r="LA80" s="13"/>
      <c r="LB80" s="13"/>
      <c r="LC80" s="13"/>
      <c r="LD80" s="13"/>
      <c r="LE80" s="13"/>
      <c r="LF80" s="13"/>
      <c r="LG80" s="13"/>
      <c r="LH80" s="13"/>
      <c r="LI80" s="13"/>
      <c r="LJ80" s="13"/>
      <c r="LK80" s="13"/>
      <c r="LL80" s="13"/>
      <c r="LM80" s="13"/>
      <c r="LN80" s="13"/>
      <c r="LO80" s="13"/>
      <c r="LP80" s="13"/>
      <c r="LQ80" s="13"/>
      <c r="LR80" s="13"/>
      <c r="LS80" s="13"/>
      <c r="LT80" s="13"/>
      <c r="LU80" s="13"/>
      <c r="LV80" s="13"/>
      <c r="LW80" s="13"/>
      <c r="LX80" s="13"/>
      <c r="LY80" s="13"/>
      <c r="LZ80" s="13"/>
      <c r="MA80" s="13"/>
      <c r="MB80" s="13"/>
      <c r="MC80" s="13"/>
      <c r="MD80" s="13"/>
      <c r="ME80" s="13"/>
      <c r="MF80" s="13"/>
      <c r="MG80" s="13"/>
      <c r="MH80" s="13"/>
      <c r="MI80" s="13"/>
      <c r="MJ80" s="13"/>
      <c r="MK80" s="13"/>
      <c r="ML80" s="13"/>
      <c r="MM80" s="13"/>
      <c r="MN80" s="13"/>
      <c r="MO80" s="13"/>
      <c r="MP80" s="13"/>
      <c r="MQ80" s="13"/>
      <c r="MR80" s="13"/>
      <c r="MS80" s="13"/>
      <c r="MT80" s="13"/>
      <c r="MU80" s="13"/>
      <c r="MV80" s="13"/>
      <c r="MW80" s="13"/>
      <c r="MX80" s="13"/>
      <c r="MY80" s="13"/>
      <c r="MZ80" s="13"/>
      <c r="NA80" s="13"/>
      <c r="NB80" s="13"/>
      <c r="NC80" s="13"/>
      <c r="ND80" s="13"/>
      <c r="NE80" s="13"/>
      <c r="NF80" s="13"/>
      <c r="NG80" s="13"/>
      <c r="NH80" s="13"/>
      <c r="NI80" s="13"/>
      <c r="NJ80" s="13"/>
      <c r="NK80" s="13"/>
      <c r="NL80" s="13"/>
      <c r="NM80" s="13"/>
      <c r="NN80" s="13"/>
      <c r="NO80" s="13"/>
      <c r="NP80" s="13"/>
      <c r="NQ80" s="13"/>
      <c r="NR80" s="13"/>
      <c r="NS80" s="13"/>
      <c r="NT80" s="13"/>
      <c r="NU80" s="13"/>
      <c r="NV80" s="13"/>
      <c r="NW80" s="13"/>
      <c r="NX80" s="13"/>
      <c r="NY80" s="13"/>
      <c r="NZ80" s="13"/>
      <c r="OA80" s="13"/>
      <c r="OB80" s="13"/>
      <c r="OC80" s="13"/>
      <c r="OD80" s="13"/>
      <c r="OE80" s="13"/>
      <c r="OF80" s="13"/>
      <c r="OG80" s="13"/>
      <c r="OH80" s="13"/>
      <c r="OI80" s="13"/>
      <c r="OJ80" s="13"/>
      <c r="OK80" s="13"/>
      <c r="OL80" s="13"/>
      <c r="OM80" s="13"/>
      <c r="ON80" s="13"/>
      <c r="OO80" s="13"/>
      <c r="OP80" s="13"/>
      <c r="OQ80" s="13"/>
      <c r="OR80" s="13"/>
      <c r="OS80" s="13"/>
      <c r="OT80" s="13"/>
      <c r="OU80" s="13"/>
      <c r="OV80" s="13"/>
      <c r="OW80" s="13"/>
      <c r="OX80" s="13"/>
      <c r="OY80" s="13"/>
      <c r="OZ80" s="13"/>
      <c r="PA80" s="13"/>
      <c r="PB80" s="13"/>
      <c r="PC80" s="13"/>
      <c r="PD80" s="13"/>
      <c r="PE80" s="13"/>
      <c r="PF80" s="13"/>
      <c r="PG80" s="13"/>
      <c r="PH80" s="13"/>
      <c r="PI80" s="13"/>
      <c r="PJ80" s="13"/>
      <c r="PK80" s="13"/>
      <c r="PL80" s="13"/>
      <c r="PM80" s="13"/>
      <c r="PN80" s="13"/>
      <c r="PO80" s="13"/>
      <c r="PP80" s="13"/>
      <c r="PQ80" s="13"/>
      <c r="PR80" s="13"/>
      <c r="PS80" s="13"/>
      <c r="PT80" s="13"/>
      <c r="PU80" s="13"/>
      <c r="PV80" s="13"/>
      <c r="PW80" s="13"/>
      <c r="PX80" s="13"/>
      <c r="PY80" s="13"/>
      <c r="PZ80" s="13"/>
      <c r="QA80" s="13"/>
      <c r="QB80" s="13"/>
      <c r="QC80" s="13"/>
      <c r="QD80" s="13"/>
      <c r="QE80" s="13"/>
      <c r="QF80" s="13"/>
      <c r="QG80" s="13"/>
      <c r="QH80" s="13"/>
      <c r="QI80" s="13"/>
      <c r="QJ80" s="13"/>
      <c r="QK80" s="13"/>
      <c r="QL80" s="13"/>
      <c r="QM80" s="13"/>
      <c r="QN80" s="13"/>
      <c r="QO80" s="13"/>
      <c r="QP80" s="13"/>
      <c r="QQ80" s="13"/>
      <c r="QR80" s="13"/>
      <c r="QS80" s="13"/>
      <c r="QT80" s="13"/>
      <c r="QU80" s="13"/>
      <c r="QV80" s="13"/>
      <c r="QW80" s="13"/>
      <c r="QX80" s="13"/>
      <c r="QY80" s="13"/>
      <c r="QZ80" s="13"/>
      <c r="RA80" s="13"/>
      <c r="RB80" s="13"/>
      <c r="RC80" s="13"/>
      <c r="RD80" s="13"/>
      <c r="RE80" s="13"/>
      <c r="RF80" s="13"/>
      <c r="RG80" s="13"/>
      <c r="RH80" s="13"/>
      <c r="RI80" s="13"/>
      <c r="RJ80" s="13"/>
      <c r="RK80" s="13"/>
      <c r="RL80" s="13"/>
      <c r="RM80" s="13"/>
      <c r="RN80" s="13"/>
      <c r="RO80" s="13"/>
      <c r="RP80" s="13"/>
      <c r="RQ80" s="13"/>
      <c r="RR80" s="13"/>
      <c r="RS80" s="13"/>
      <c r="RT80" s="13"/>
      <c r="RU80" s="13"/>
      <c r="RV80" s="13"/>
      <c r="RW80" s="13"/>
      <c r="RX80" s="13"/>
      <c r="RY80" s="13"/>
      <c r="RZ80" s="13"/>
      <c r="SA80" s="13"/>
      <c r="SB80" s="13"/>
      <c r="SC80" s="13"/>
      <c r="SD80" s="13"/>
      <c r="SE80" s="13"/>
      <c r="SF80" s="13"/>
      <c r="SG80" s="13"/>
      <c r="SH80" s="13"/>
      <c r="SI80" s="13"/>
      <c r="SJ80" s="13"/>
      <c r="SK80" s="13"/>
      <c r="SL80" s="13"/>
      <c r="SM80" s="13"/>
      <c r="SN80" s="13"/>
      <c r="SO80" s="13"/>
      <c r="SP80" s="13"/>
      <c r="SQ80" s="13"/>
      <c r="SR80" s="13"/>
      <c r="SS80" s="13"/>
      <c r="ST80" s="13"/>
      <c r="SU80" s="13"/>
      <c r="SV80" s="13"/>
      <c r="SW80" s="13"/>
      <c r="SX80" s="13"/>
      <c r="SY80" s="13"/>
      <c r="SZ80" s="13"/>
      <c r="TA80" s="13"/>
      <c r="TB80" s="13"/>
      <c r="TC80" s="13"/>
      <c r="TD80" s="13"/>
      <c r="TE80" s="13"/>
      <c r="TF80" s="13"/>
      <c r="TG80" s="13"/>
      <c r="TH80" s="13"/>
      <c r="TI80" s="13"/>
      <c r="TJ80" s="13"/>
      <c r="TK80" s="13"/>
      <c r="TL80" s="13"/>
      <c r="TM80" s="13"/>
      <c r="TN80" s="13"/>
      <c r="TO80" s="13"/>
      <c r="TP80" s="13"/>
      <c r="TQ80" s="13"/>
      <c r="TR80" s="13"/>
      <c r="TS80" s="13"/>
      <c r="TT80" s="13"/>
      <c r="TU80" s="13"/>
      <c r="TV80" s="13"/>
      <c r="TW80" s="13"/>
      <c r="TX80" s="13"/>
      <c r="TY80" s="13"/>
      <c r="TZ80" s="13"/>
      <c r="UA80" s="13"/>
      <c r="UB80" s="13"/>
      <c r="UC80" s="13"/>
      <c r="UD80" s="13"/>
      <c r="UE80" s="13"/>
      <c r="UF80" s="13"/>
      <c r="UG80" s="13"/>
      <c r="UH80" s="13"/>
      <c r="UI80" s="13"/>
      <c r="UJ80" s="13"/>
      <c r="UK80" s="13"/>
      <c r="UL80" s="13"/>
      <c r="UM80" s="13"/>
      <c r="UN80" s="13"/>
      <c r="UO80" s="13"/>
      <c r="UP80" s="13"/>
      <c r="UQ80" s="13"/>
      <c r="UR80" s="13"/>
      <c r="US80" s="13"/>
      <c r="UT80" s="13"/>
      <c r="UU80" s="13"/>
      <c r="UV80" s="13"/>
      <c r="UW80" s="13"/>
      <c r="UX80" s="13"/>
      <c r="UY80" s="13"/>
      <c r="UZ80" s="13"/>
      <c r="VA80" s="13"/>
      <c r="VB80" s="13"/>
      <c r="VC80" s="13"/>
      <c r="VD80" s="13"/>
      <c r="VE80" s="13"/>
      <c r="VF80" s="13"/>
      <c r="VG80" s="13"/>
      <c r="VH80" s="13"/>
      <c r="VI80" s="13"/>
      <c r="VJ80" s="13"/>
      <c r="VK80" s="13"/>
      <c r="VL80" s="13"/>
      <c r="VM80" s="13"/>
      <c r="VN80" s="13"/>
      <c r="VO80" s="13"/>
      <c r="VP80" s="13"/>
      <c r="VQ80" s="13"/>
      <c r="VR80" s="13"/>
      <c r="VS80" s="13"/>
      <c r="VT80" s="13"/>
      <c r="VU80" s="13"/>
      <c r="VV80" s="13"/>
      <c r="VW80" s="13"/>
      <c r="VX80" s="13"/>
      <c r="VY80" s="13"/>
      <c r="VZ80" s="13"/>
      <c r="WA80" s="13"/>
      <c r="WB80" s="13"/>
      <c r="WC80" s="13"/>
      <c r="WD80" s="13"/>
      <c r="WE80" s="13"/>
      <c r="WF80" s="13"/>
      <c r="WG80" s="13"/>
      <c r="WH80" s="13"/>
      <c r="WI80" s="13"/>
      <c r="WJ80" s="13"/>
      <c r="WK80" s="13"/>
      <c r="WL80" s="13"/>
      <c r="WM80" s="13"/>
      <c r="WN80" s="13"/>
      <c r="WO80" s="13"/>
      <c r="WP80" s="13"/>
      <c r="WQ80" s="13"/>
      <c r="WR80" s="13"/>
      <c r="WS80" s="13"/>
      <c r="WT80" s="13"/>
      <c r="WU80" s="13"/>
      <c r="WV80" s="13"/>
      <c r="WW80" s="13"/>
      <c r="WX80" s="13"/>
      <c r="WY80" s="13"/>
      <c r="WZ80" s="13"/>
      <c r="XA80" s="13"/>
      <c r="XB80" s="13"/>
      <c r="XC80" s="13"/>
      <c r="XD80" s="13"/>
      <c r="XE80" s="13"/>
      <c r="XF80" s="13"/>
      <c r="XG80" s="13"/>
      <c r="XH80" s="13"/>
      <c r="XI80" s="13"/>
      <c r="XJ80" s="13"/>
      <c r="XK80" s="13"/>
      <c r="XL80" s="13"/>
      <c r="XM80" s="13"/>
      <c r="XN80" s="13"/>
      <c r="XO80" s="13"/>
      <c r="XP80" s="13"/>
      <c r="XQ80" s="13"/>
      <c r="XR80" s="13"/>
      <c r="XS80" s="13"/>
      <c r="XT80" s="13"/>
      <c r="XU80" s="13"/>
      <c r="XV80" s="13"/>
      <c r="XW80" s="13"/>
      <c r="XX80" s="13"/>
      <c r="XY80" s="13"/>
      <c r="XZ80" s="13"/>
      <c r="YA80" s="13"/>
      <c r="YB80" s="13"/>
      <c r="YC80" s="13"/>
      <c r="YD80" s="13"/>
      <c r="YE80" s="13"/>
      <c r="YF80" s="13"/>
      <c r="YG80" s="13"/>
      <c r="YH80" s="13"/>
      <c r="YI80" s="13"/>
      <c r="YJ80" s="13"/>
      <c r="YK80" s="13"/>
      <c r="YL80" s="13"/>
      <c r="YM80" s="13"/>
      <c r="YN80" s="13"/>
      <c r="YO80" s="13"/>
      <c r="YP80" s="13"/>
      <c r="YQ80" s="13"/>
      <c r="YR80" s="13"/>
      <c r="YS80" s="13"/>
      <c r="YT80" s="13"/>
      <c r="YU80" s="13"/>
      <c r="YV80" s="13"/>
      <c r="YW80" s="13"/>
      <c r="YX80" s="13"/>
      <c r="YY80" s="13"/>
      <c r="YZ80" s="13"/>
      <c r="ZA80" s="13"/>
      <c r="ZB80" s="13"/>
      <c r="ZC80" s="13"/>
      <c r="ZD80" s="13"/>
      <c r="ZE80" s="13"/>
      <c r="ZF80" s="13"/>
      <c r="ZG80" s="13"/>
      <c r="ZH80" s="13"/>
      <c r="ZI80" s="13"/>
      <c r="ZJ80" s="13"/>
      <c r="ZK80" s="13"/>
      <c r="ZL80" s="13"/>
      <c r="ZM80" s="13"/>
      <c r="ZN80" s="13"/>
      <c r="ZO80" s="13"/>
      <c r="ZP80" s="13"/>
      <c r="ZQ80" s="13"/>
      <c r="ZR80" s="13"/>
      <c r="ZS80" s="13"/>
      <c r="ZT80" s="13"/>
      <c r="ZU80" s="13"/>
      <c r="ZV80" s="13"/>
      <c r="ZW80" s="13"/>
      <c r="ZX80" s="13"/>
      <c r="ZY80" s="13"/>
      <c r="ZZ80" s="13"/>
      <c r="AAA80" s="13"/>
      <c r="AAB80" s="13"/>
      <c r="AAC80" s="13"/>
      <c r="AAD80" s="13"/>
      <c r="AAE80" s="13"/>
      <c r="AAF80" s="13"/>
      <c r="AAG80" s="13"/>
      <c r="AAH80" s="13"/>
      <c r="AAI80" s="13"/>
      <c r="AAJ80" s="13"/>
      <c r="AAK80" s="13"/>
      <c r="AAL80" s="13"/>
      <c r="AAM80" s="13"/>
      <c r="AAN80" s="13"/>
      <c r="AAO80" s="13"/>
      <c r="AAP80" s="13"/>
      <c r="AAQ80" s="13"/>
      <c r="AAR80" s="13"/>
      <c r="AAS80" s="13"/>
      <c r="AAT80" s="13"/>
      <c r="AAU80" s="13"/>
      <c r="AAV80" s="13"/>
      <c r="AAW80" s="13"/>
      <c r="AAX80" s="13"/>
      <c r="AAY80" s="13"/>
      <c r="AAZ80" s="13"/>
      <c r="ABA80" s="13"/>
      <c r="ABB80" s="13"/>
      <c r="ABC80" s="13"/>
      <c r="ABD80" s="13"/>
      <c r="ABE80" s="13"/>
      <c r="ABF80" s="13"/>
      <c r="ABG80" s="13"/>
      <c r="ABH80" s="13"/>
      <c r="ABI80" s="13"/>
      <c r="ABJ80" s="13"/>
      <c r="ABK80" s="13"/>
      <c r="ABL80" s="13"/>
      <c r="ABM80" s="13"/>
      <c r="ABN80" s="13"/>
      <c r="ABO80" s="13"/>
      <c r="ABP80" s="13"/>
      <c r="ABQ80" s="13"/>
      <c r="ABR80" s="13"/>
      <c r="ABS80" s="13"/>
      <c r="ABT80" s="13"/>
      <c r="ABU80" s="13"/>
      <c r="ABV80" s="13"/>
      <c r="ABW80" s="13"/>
      <c r="ABX80" s="13"/>
      <c r="ABY80" s="13"/>
      <c r="ABZ80" s="13"/>
      <c r="ACA80" s="13"/>
      <c r="ACB80" s="13"/>
      <c r="ACC80" s="13"/>
      <c r="ACD80" s="13"/>
      <c r="ACE80" s="13"/>
      <c r="ACF80" s="13"/>
      <c r="ACG80" s="13"/>
      <c r="ACH80" s="13"/>
      <c r="ACI80" s="13"/>
      <c r="ACJ80" s="13"/>
      <c r="ACK80" s="13"/>
      <c r="ACL80" s="13"/>
      <c r="ACM80" s="13"/>
      <c r="ACN80" s="13"/>
      <c r="ACO80" s="13"/>
      <c r="ACP80" s="13"/>
      <c r="ACQ80" s="13"/>
      <c r="ACR80" s="13"/>
      <c r="ACS80" s="13"/>
      <c r="ACT80" s="13"/>
      <c r="ACU80" s="13"/>
      <c r="ACV80" s="13"/>
      <c r="ACW80" s="13"/>
      <c r="ACX80" s="13"/>
      <c r="ACY80" s="13"/>
      <c r="ACZ80" s="13"/>
      <c r="ADA80" s="13"/>
      <c r="ADB80" s="13"/>
      <c r="ADC80" s="13"/>
      <c r="ADD80" s="13"/>
      <c r="ADE80" s="13"/>
      <c r="ADF80" s="13"/>
      <c r="ADG80" s="13"/>
      <c r="ADH80" s="13"/>
      <c r="ADI80" s="13"/>
      <c r="ADJ80" s="13"/>
      <c r="ADK80" s="13"/>
      <c r="ADL80" s="13"/>
      <c r="ADM80" s="13"/>
      <c r="ADN80" s="13"/>
      <c r="ADO80" s="13"/>
      <c r="ADP80" s="13"/>
      <c r="ADQ80" s="13"/>
      <c r="ADR80" s="13"/>
      <c r="ADS80" s="13"/>
      <c r="ADT80" s="13"/>
      <c r="ADU80" s="13"/>
      <c r="ADV80" s="13"/>
      <c r="ADW80" s="13"/>
      <c r="ADX80" s="13"/>
      <c r="ADY80" s="13"/>
      <c r="ADZ80" s="13"/>
      <c r="AEA80" s="13"/>
      <c r="AEB80" s="13"/>
      <c r="AEC80" s="13"/>
      <c r="AED80" s="13"/>
      <c r="AEE80" s="13"/>
      <c r="AEF80" s="13"/>
      <c r="AEG80" s="13"/>
      <c r="AEH80" s="13"/>
      <c r="AEI80" s="13"/>
      <c r="AEJ80" s="13"/>
      <c r="AEK80" s="13"/>
      <c r="AEL80" s="13"/>
      <c r="AEM80" s="13"/>
      <c r="AEN80" s="13"/>
      <c r="AEO80" s="13"/>
      <c r="AEP80" s="13"/>
      <c r="AEQ80" s="13"/>
      <c r="AER80" s="13"/>
      <c r="AES80" s="13"/>
      <c r="AET80" s="13"/>
      <c r="AEU80" s="13"/>
      <c r="AEV80" s="13"/>
      <c r="AEW80" s="13"/>
      <c r="AEX80" s="13"/>
      <c r="AEY80" s="13"/>
      <c r="AEZ80" s="13"/>
      <c r="AFA80" s="13"/>
      <c r="AFB80" s="13"/>
      <c r="AFC80" s="13"/>
      <c r="AFD80" s="13"/>
      <c r="AFE80" s="13"/>
      <c r="AFF80" s="13"/>
      <c r="AFG80" s="13"/>
      <c r="AFH80" s="13"/>
      <c r="AFI80" s="13"/>
      <c r="AFJ80" s="13"/>
      <c r="AFK80" s="13"/>
      <c r="AFL80" s="13"/>
      <c r="AFM80" s="13"/>
      <c r="AFN80" s="13"/>
      <c r="AFO80" s="13"/>
      <c r="AFP80" s="13"/>
      <c r="AFQ80" s="13"/>
      <c r="AFR80" s="13"/>
      <c r="AFS80" s="13"/>
      <c r="AFT80" s="13"/>
      <c r="AFU80" s="13"/>
      <c r="AFV80" s="13"/>
      <c r="AFW80" s="13"/>
      <c r="AFX80" s="13"/>
      <c r="AFY80" s="13"/>
      <c r="AFZ80" s="13"/>
      <c r="AGA80" s="13"/>
      <c r="AGB80" s="13"/>
      <c r="AGC80" s="13"/>
      <c r="AGD80" s="13"/>
      <c r="AGE80" s="13"/>
      <c r="AGF80" s="13"/>
      <c r="AGG80" s="13"/>
      <c r="AGH80" s="13"/>
      <c r="AGI80" s="13"/>
      <c r="AGJ80" s="13"/>
      <c r="AGK80" s="13"/>
      <c r="AGL80" s="13"/>
      <c r="AGM80" s="13"/>
      <c r="AGN80" s="13"/>
      <c r="AGO80" s="13"/>
      <c r="AGP80" s="13"/>
      <c r="AGQ80" s="13"/>
      <c r="AGR80" s="13"/>
      <c r="AGS80" s="13"/>
      <c r="AGT80" s="13"/>
      <c r="AGU80" s="13"/>
      <c r="AGV80" s="13"/>
      <c r="AGW80" s="13"/>
      <c r="AGX80" s="13"/>
      <c r="AGY80" s="13"/>
      <c r="AGZ80" s="13"/>
      <c r="AHA80" s="13"/>
      <c r="AHB80" s="13"/>
      <c r="AHC80" s="13"/>
      <c r="AHD80" s="13"/>
      <c r="AHE80" s="13"/>
      <c r="AHF80" s="13"/>
      <c r="AHG80" s="13"/>
      <c r="AHH80" s="13"/>
      <c r="AHI80" s="13"/>
      <c r="AHJ80" s="13"/>
      <c r="AHK80" s="13"/>
      <c r="AHL80" s="13"/>
      <c r="AHM80" s="13"/>
      <c r="AHN80" s="13"/>
      <c r="AHO80" s="13"/>
      <c r="AHP80" s="13"/>
      <c r="AHQ80" s="13"/>
      <c r="AHR80" s="13"/>
      <c r="AHS80" s="13"/>
      <c r="AHT80" s="13"/>
      <c r="AHU80" s="13"/>
      <c r="AHV80" s="13"/>
      <c r="AHW80" s="13"/>
      <c r="AHX80" s="13"/>
      <c r="AHY80" s="13"/>
      <c r="AHZ80" s="13"/>
      <c r="AIA80" s="13"/>
      <c r="AIB80" s="13"/>
      <c r="AIC80" s="13"/>
      <c r="AID80" s="13"/>
      <c r="AIE80" s="13"/>
      <c r="AIF80" s="13"/>
      <c r="AIG80" s="13"/>
      <c r="AIH80" s="13"/>
      <c r="AII80" s="13"/>
      <c r="AIJ80" s="13"/>
      <c r="AIK80" s="13"/>
      <c r="AIL80" s="13"/>
      <c r="AIM80" s="13"/>
      <c r="AIN80" s="13"/>
      <c r="AIO80" s="13"/>
      <c r="AIP80" s="13"/>
      <c r="AIQ80" s="13"/>
      <c r="AIR80" s="13"/>
      <c r="AIS80" s="13"/>
      <c r="AIT80" s="13"/>
      <c r="AIU80" s="13"/>
      <c r="AIV80" s="13"/>
      <c r="AIW80" s="13"/>
      <c r="AIX80" s="13"/>
      <c r="AIY80" s="13"/>
      <c r="AIZ80" s="13"/>
      <c r="AJA80" s="13"/>
      <c r="AJB80" s="13"/>
      <c r="AJC80" s="13"/>
      <c r="AJD80" s="13"/>
      <c r="AJE80" s="13"/>
      <c r="AJF80" s="13"/>
      <c r="AJG80" s="13"/>
      <c r="AJH80" s="13"/>
      <c r="AJI80" s="13"/>
      <c r="AJJ80" s="13"/>
      <c r="AJK80" s="13"/>
      <c r="AJL80" s="13"/>
      <c r="AJM80" s="13"/>
      <c r="AJN80" s="13"/>
      <c r="AJO80" s="13"/>
      <c r="AJP80" s="13"/>
      <c r="AJQ80" s="13"/>
      <c r="AJR80" s="13"/>
      <c r="AJS80" s="13"/>
      <c r="AJT80" s="13"/>
      <c r="AJU80" s="13"/>
      <c r="AJV80" s="13"/>
      <c r="AJW80" s="13"/>
      <c r="AJX80" s="13"/>
      <c r="AJY80" s="13"/>
      <c r="AJZ80" s="13"/>
      <c r="AKA80" s="13"/>
      <c r="AKB80" s="13"/>
      <c r="AKC80" s="13"/>
      <c r="AKD80" s="13"/>
      <c r="AKE80" s="13"/>
      <c r="AKF80" s="13"/>
      <c r="AKG80" s="13"/>
      <c r="AKH80" s="13"/>
      <c r="AKI80" s="13"/>
      <c r="AKJ80" s="13"/>
      <c r="AKK80" s="13"/>
      <c r="AKL80" s="13"/>
      <c r="AKM80" s="13"/>
      <c r="AKN80" s="13"/>
      <c r="AKO80" s="13"/>
      <c r="AKP80" s="13"/>
      <c r="AKQ80" s="13"/>
      <c r="AKR80" s="13"/>
      <c r="AKS80" s="13"/>
      <c r="AKT80" s="13"/>
      <c r="AKU80" s="13"/>
      <c r="AKV80" s="13"/>
      <c r="AKW80" s="13"/>
      <c r="AKX80" s="13"/>
      <c r="AKY80" s="13"/>
      <c r="AKZ80" s="13"/>
      <c r="ALA80" s="13"/>
      <c r="ALB80" s="13"/>
      <c r="ALC80" s="13"/>
      <c r="ALD80" s="13"/>
      <c r="ALE80" s="13"/>
      <c r="ALF80" s="13"/>
      <c r="ALG80" s="13"/>
      <c r="ALH80" s="13"/>
      <c r="ALI80" s="13"/>
      <c r="ALJ80" s="13"/>
      <c r="ALK80" s="13"/>
      <c r="ALL80" s="13"/>
      <c r="ALM80" s="13"/>
      <c r="ALN80" s="13"/>
      <c r="ALO80" s="13"/>
      <c r="ALP80" s="13"/>
      <c r="ALQ80" s="13"/>
      <c r="ALR80" s="13"/>
      <c r="ALS80" s="13"/>
      <c r="ALT80" s="13"/>
      <c r="ALU80" s="13"/>
      <c r="ALV80" s="13"/>
      <c r="ALW80" s="13"/>
      <c r="ALX80" s="13"/>
      <c r="ALY80" s="13"/>
      <c r="ALZ80" s="13"/>
      <c r="AMA80" s="13"/>
      <c r="AMB80" s="13"/>
      <c r="AMC80" s="13"/>
      <c r="AMD80" s="13"/>
      <c r="AME80" s="13"/>
      <c r="AMF80" s="13"/>
      <c r="AMG80" s="13"/>
      <c r="AMH80" s="13"/>
      <c r="AMI80" s="13"/>
      <c r="AMJ80" s="13"/>
      <c r="AMK80" s="13"/>
      <c r="AML80" s="13"/>
      <c r="AMM80" s="13"/>
      <c r="AMN80" s="13"/>
      <c r="AMO80" s="13"/>
      <c r="AMP80" s="13"/>
      <c r="AMQ80" s="13"/>
      <c r="AMR80" s="13"/>
      <c r="AMS80" s="13"/>
      <c r="AMT80" s="13"/>
      <c r="AMU80" s="13"/>
      <c r="AMV80" s="13"/>
      <c r="AMW80" s="13"/>
      <c r="AMX80" s="13"/>
      <c r="AMY80" s="13"/>
      <c r="AMZ80" s="13"/>
      <c r="ANA80" s="13"/>
      <c r="ANB80" s="13"/>
      <c r="ANC80" s="13"/>
      <c r="AND80" s="13"/>
      <c r="ANE80" s="13"/>
      <c r="ANF80" s="13"/>
      <c r="ANG80" s="13"/>
      <c r="ANH80" s="13"/>
      <c r="ANI80" s="13"/>
      <c r="ANJ80" s="13"/>
      <c r="ANK80" s="13"/>
      <c r="ANL80" s="13"/>
      <c r="ANM80" s="13"/>
      <c r="ANN80" s="13"/>
      <c r="ANO80" s="13"/>
      <c r="ANP80" s="13"/>
      <c r="ANQ80" s="13"/>
      <c r="ANR80" s="13"/>
      <c r="ANS80" s="13"/>
      <c r="ANT80" s="13"/>
      <c r="ANU80" s="13"/>
      <c r="ANV80" s="13"/>
      <c r="ANW80" s="13"/>
      <c r="ANX80" s="13"/>
      <c r="ANY80" s="13"/>
      <c r="ANZ80" s="13"/>
      <c r="AOA80" s="13"/>
      <c r="AOB80" s="13"/>
      <c r="AOC80" s="13"/>
      <c r="AOD80" s="13"/>
      <c r="AOE80" s="13"/>
      <c r="AOF80" s="13"/>
      <c r="AOG80" s="13"/>
      <c r="AOH80" s="13"/>
      <c r="AOI80" s="13"/>
      <c r="AOJ80" s="13"/>
      <c r="AOK80" s="13"/>
      <c r="AOL80" s="13"/>
      <c r="AOM80" s="13"/>
      <c r="AON80" s="13"/>
      <c r="AOO80" s="13"/>
      <c r="AOP80" s="13"/>
      <c r="AOQ80" s="13"/>
      <c r="AOR80" s="13"/>
      <c r="AOS80" s="13"/>
      <c r="AOT80" s="13"/>
      <c r="AOU80" s="13"/>
      <c r="AOV80" s="13"/>
      <c r="AOW80" s="13"/>
      <c r="AOX80" s="13"/>
      <c r="AOY80" s="13"/>
      <c r="AOZ80" s="13"/>
      <c r="APA80" s="13"/>
      <c r="APB80" s="13"/>
      <c r="APC80" s="13"/>
      <c r="APD80" s="13"/>
      <c r="APE80" s="13"/>
      <c r="APF80" s="13"/>
      <c r="APG80" s="13"/>
      <c r="APH80" s="13"/>
      <c r="API80" s="13"/>
      <c r="APJ80" s="13"/>
      <c r="APK80" s="13"/>
      <c r="APL80" s="13"/>
      <c r="APM80" s="13"/>
      <c r="APN80" s="13"/>
      <c r="APO80" s="13"/>
      <c r="APP80" s="13"/>
      <c r="APQ80" s="13"/>
      <c r="APR80" s="13"/>
      <c r="APS80" s="13"/>
      <c r="APT80" s="13"/>
      <c r="APU80" s="13"/>
      <c r="APV80" s="13"/>
      <c r="APW80" s="13"/>
      <c r="APX80" s="13"/>
      <c r="APY80" s="13"/>
      <c r="APZ80" s="13"/>
      <c r="AQA80" s="13"/>
      <c r="AQB80" s="13"/>
      <c r="AQC80" s="13"/>
      <c r="AQD80" s="13"/>
      <c r="AQE80" s="13"/>
      <c r="AQF80" s="13"/>
      <c r="AQG80" s="13"/>
      <c r="AQH80" s="13"/>
      <c r="AQI80" s="13"/>
      <c r="AQJ80" s="13"/>
      <c r="AQK80" s="13"/>
      <c r="AQL80" s="13"/>
      <c r="AQM80" s="13"/>
      <c r="AQN80" s="13"/>
      <c r="AQO80" s="13"/>
      <c r="AQP80" s="13"/>
      <c r="AQQ80" s="13"/>
      <c r="AQR80" s="13"/>
    </row>
    <row r="81" spans="1:1136" s="18" customFormat="1" ht="52.5" x14ac:dyDescent="0.4">
      <c r="A81" s="37"/>
      <c r="B81" s="28" t="s">
        <v>205</v>
      </c>
      <c r="C81" s="28" t="s">
        <v>204</v>
      </c>
      <c r="D81" s="37"/>
      <c r="E81" s="38"/>
      <c r="F81" s="50"/>
      <c r="G81" s="38"/>
      <c r="H81" s="39"/>
      <c r="I81" s="37"/>
      <c r="J81" s="13"/>
      <c r="K81" s="13"/>
      <c r="L81" s="13"/>
      <c r="M81" s="13"/>
      <c r="N81" s="13"/>
      <c r="O81" s="13"/>
      <c r="P81" s="13"/>
      <c r="Q81" s="13"/>
      <c r="R81" s="13"/>
      <c r="S81" s="13"/>
      <c r="T81" s="13"/>
      <c r="U81" s="13"/>
      <c r="V81" s="13"/>
      <c r="W81" s="13"/>
      <c r="X81" s="13"/>
      <c r="Y81" s="13"/>
      <c r="Z81" s="13"/>
      <c r="AA81" s="13"/>
      <c r="AB81" s="13"/>
      <c r="AC81" s="13"/>
      <c r="AD81" s="13"/>
      <c r="AE81" s="13"/>
      <c r="AF81" s="13"/>
      <c r="AG81" s="13"/>
      <c r="AH81" s="13"/>
      <c r="AI81" s="13"/>
      <c r="AJ81" s="13"/>
      <c r="AK81" s="13"/>
      <c r="AL81" s="13"/>
      <c r="AM81" s="13"/>
      <c r="AN81" s="13"/>
      <c r="AO81" s="13"/>
      <c r="AP81" s="13"/>
      <c r="AQ81" s="13"/>
      <c r="AR81" s="13"/>
      <c r="AS81" s="13"/>
      <c r="AT81" s="13"/>
      <c r="AU81" s="13"/>
      <c r="AV81" s="13"/>
      <c r="AW81" s="13"/>
      <c r="AX81" s="13"/>
      <c r="AY81" s="13"/>
      <c r="AZ81" s="13"/>
      <c r="BA81" s="13"/>
      <c r="BB81" s="13"/>
      <c r="BC81" s="13"/>
      <c r="BD81" s="13"/>
      <c r="BE81" s="13"/>
      <c r="BF81" s="13"/>
      <c r="BG81" s="13"/>
      <c r="BH81" s="13"/>
      <c r="BI81" s="13"/>
      <c r="BJ81" s="13"/>
      <c r="BK81" s="13"/>
      <c r="BL81" s="13"/>
      <c r="BM81" s="13"/>
      <c r="BN81" s="13"/>
      <c r="BO81" s="13"/>
      <c r="BP81" s="13"/>
      <c r="BQ81" s="13"/>
      <c r="BR81" s="13"/>
      <c r="BS81" s="13"/>
      <c r="BT81" s="13"/>
      <c r="BU81" s="13"/>
      <c r="BV81" s="13"/>
      <c r="BW81" s="13"/>
      <c r="BX81" s="13"/>
      <c r="BY81" s="13"/>
      <c r="BZ81" s="13"/>
      <c r="CA81" s="13"/>
      <c r="CB81" s="13"/>
      <c r="CC81" s="13"/>
      <c r="CD81" s="13"/>
      <c r="CE81" s="13"/>
      <c r="CF81" s="13"/>
      <c r="CG81" s="13"/>
      <c r="CH81" s="13"/>
      <c r="CI81" s="13"/>
      <c r="CJ81" s="13"/>
      <c r="CK81" s="13"/>
      <c r="CL81" s="13"/>
      <c r="CM81" s="13"/>
      <c r="CN81" s="13"/>
      <c r="CO81" s="13"/>
      <c r="CP81" s="13"/>
      <c r="CQ81" s="13"/>
      <c r="CR81" s="13"/>
      <c r="CS81" s="13"/>
      <c r="CT81" s="13"/>
      <c r="CU81" s="13"/>
      <c r="CV81" s="13"/>
      <c r="CW81" s="13"/>
      <c r="CX81" s="13"/>
      <c r="CY81" s="13"/>
      <c r="CZ81" s="13"/>
      <c r="DA81" s="13"/>
      <c r="DB81" s="13"/>
      <c r="DC81" s="13"/>
      <c r="DD81" s="13"/>
      <c r="DE81" s="13"/>
      <c r="DF81" s="13"/>
      <c r="DG81" s="13"/>
      <c r="DH81" s="13"/>
      <c r="DI81" s="13"/>
      <c r="DJ81" s="13"/>
      <c r="DK81" s="13"/>
      <c r="DL81" s="13"/>
      <c r="DM81" s="13"/>
      <c r="DN81" s="13"/>
      <c r="DO81" s="13"/>
      <c r="DP81" s="13"/>
      <c r="DQ81" s="13"/>
      <c r="DR81" s="13"/>
      <c r="DS81" s="13"/>
      <c r="DT81" s="13"/>
      <c r="DU81" s="13"/>
      <c r="DV81" s="13"/>
      <c r="DW81" s="13"/>
      <c r="DX81" s="13"/>
      <c r="DY81" s="13"/>
      <c r="DZ81" s="13"/>
      <c r="EA81" s="13"/>
      <c r="EB81" s="13"/>
      <c r="EC81" s="13"/>
      <c r="ED81" s="13"/>
      <c r="EE81" s="13"/>
      <c r="EF81" s="13"/>
      <c r="EG81" s="13"/>
      <c r="EH81" s="13"/>
      <c r="EI81" s="13"/>
      <c r="EJ81" s="13"/>
      <c r="EK81" s="13"/>
      <c r="EL81" s="13"/>
      <c r="EM81" s="13"/>
      <c r="EN81" s="13"/>
      <c r="EO81" s="13"/>
      <c r="EP81" s="13"/>
      <c r="EQ81" s="13"/>
      <c r="ER81" s="13"/>
      <c r="ES81" s="13"/>
      <c r="ET81" s="13"/>
      <c r="EU81" s="13"/>
      <c r="EV81" s="13"/>
      <c r="EW81" s="13"/>
      <c r="EX81" s="13"/>
      <c r="EY81" s="13"/>
      <c r="EZ81" s="13"/>
      <c r="FA81" s="13"/>
      <c r="FB81" s="13"/>
      <c r="FC81" s="13"/>
      <c r="FD81" s="13"/>
      <c r="FE81" s="13"/>
      <c r="FF81" s="13"/>
      <c r="FG81" s="13"/>
      <c r="FH81" s="13"/>
      <c r="FI81" s="13"/>
      <c r="FJ81" s="13"/>
      <c r="FK81" s="13"/>
      <c r="FL81" s="13"/>
      <c r="FM81" s="13"/>
      <c r="FN81" s="13"/>
      <c r="FO81" s="13"/>
      <c r="FP81" s="13"/>
      <c r="FQ81" s="13"/>
      <c r="FR81" s="13"/>
      <c r="FS81" s="13"/>
      <c r="FT81" s="13"/>
      <c r="FU81" s="13"/>
      <c r="FV81" s="13"/>
      <c r="FW81" s="13"/>
      <c r="FX81" s="13"/>
      <c r="FY81" s="13"/>
      <c r="FZ81" s="13"/>
      <c r="GA81" s="13"/>
      <c r="GB81" s="13"/>
      <c r="GC81" s="13"/>
      <c r="GD81" s="13"/>
      <c r="GE81" s="13"/>
      <c r="GF81" s="13"/>
      <c r="GG81" s="13"/>
      <c r="GH81" s="13"/>
      <c r="GI81" s="13"/>
      <c r="GJ81" s="13"/>
      <c r="GK81" s="13"/>
      <c r="GL81" s="13"/>
      <c r="GM81" s="13"/>
      <c r="GN81" s="13"/>
      <c r="GO81" s="13"/>
      <c r="GP81" s="13"/>
      <c r="GQ81" s="13"/>
      <c r="GR81" s="13"/>
      <c r="GS81" s="13"/>
      <c r="GT81" s="13"/>
      <c r="GU81" s="13"/>
      <c r="GV81" s="13"/>
      <c r="GW81" s="13"/>
      <c r="GX81" s="13"/>
      <c r="GY81" s="13"/>
      <c r="GZ81" s="13"/>
      <c r="HA81" s="13"/>
      <c r="HB81" s="13"/>
      <c r="HC81" s="13"/>
      <c r="HD81" s="13"/>
      <c r="HE81" s="13"/>
      <c r="HF81" s="13"/>
      <c r="HG81" s="13"/>
      <c r="HH81" s="13"/>
      <c r="HI81" s="13"/>
      <c r="HJ81" s="13"/>
      <c r="HK81" s="13"/>
      <c r="HL81" s="13"/>
      <c r="HM81" s="13"/>
      <c r="HN81" s="13"/>
      <c r="HO81" s="13"/>
      <c r="HP81" s="13"/>
      <c r="HQ81" s="13"/>
      <c r="HR81" s="13"/>
      <c r="HS81" s="13"/>
      <c r="HT81" s="13"/>
      <c r="HU81" s="13"/>
      <c r="HV81" s="13"/>
      <c r="HW81" s="13"/>
      <c r="HX81" s="13"/>
      <c r="HY81" s="13"/>
      <c r="HZ81" s="13"/>
      <c r="IA81" s="13"/>
      <c r="IB81" s="13"/>
      <c r="IC81" s="13"/>
      <c r="ID81" s="13"/>
      <c r="IE81" s="13"/>
      <c r="IF81" s="13"/>
      <c r="IG81" s="13"/>
      <c r="IH81" s="13"/>
      <c r="II81" s="13"/>
      <c r="IJ81" s="13"/>
      <c r="IK81" s="13"/>
      <c r="IL81" s="13"/>
      <c r="IM81" s="13"/>
      <c r="IN81" s="13"/>
      <c r="IO81" s="13"/>
      <c r="IP81" s="13"/>
      <c r="IQ81" s="13"/>
      <c r="IR81" s="13"/>
      <c r="IS81" s="13"/>
      <c r="IT81" s="13"/>
      <c r="IU81" s="13"/>
      <c r="IV81" s="13"/>
      <c r="IW81" s="13"/>
      <c r="IX81" s="13"/>
      <c r="IY81" s="13"/>
      <c r="IZ81" s="13"/>
      <c r="JA81" s="13"/>
      <c r="JB81" s="13"/>
      <c r="JC81" s="13"/>
      <c r="JD81" s="13"/>
      <c r="JE81" s="13"/>
      <c r="JF81" s="13"/>
      <c r="JG81" s="13"/>
      <c r="JH81" s="13"/>
      <c r="JI81" s="13"/>
      <c r="JJ81" s="13"/>
      <c r="JK81" s="13"/>
      <c r="JL81" s="13"/>
      <c r="JM81" s="13"/>
      <c r="JN81" s="13"/>
      <c r="JO81" s="13"/>
      <c r="JP81" s="13"/>
      <c r="JQ81" s="13"/>
      <c r="JR81" s="13"/>
      <c r="JS81" s="13"/>
      <c r="JT81" s="13"/>
      <c r="JU81" s="13"/>
      <c r="JV81" s="13"/>
      <c r="JW81" s="13"/>
      <c r="JX81" s="13"/>
      <c r="JY81" s="13"/>
      <c r="JZ81" s="13"/>
      <c r="KA81" s="13"/>
      <c r="KB81" s="13"/>
      <c r="KC81" s="13"/>
      <c r="KD81" s="13"/>
      <c r="KE81" s="13"/>
      <c r="KF81" s="13"/>
      <c r="KG81" s="13"/>
      <c r="KH81" s="13"/>
      <c r="KI81" s="13"/>
      <c r="KJ81" s="13"/>
      <c r="KK81" s="13"/>
      <c r="KL81" s="13"/>
      <c r="KM81" s="13"/>
      <c r="KN81" s="13"/>
      <c r="KO81" s="13"/>
      <c r="KP81" s="13"/>
      <c r="KQ81" s="13"/>
      <c r="KR81" s="13"/>
      <c r="KS81" s="13"/>
      <c r="KT81" s="13"/>
      <c r="KU81" s="13"/>
      <c r="KV81" s="13"/>
      <c r="KW81" s="13"/>
      <c r="KX81" s="13"/>
      <c r="KY81" s="13"/>
      <c r="KZ81" s="13"/>
      <c r="LA81" s="13"/>
      <c r="LB81" s="13"/>
      <c r="LC81" s="13"/>
      <c r="LD81" s="13"/>
      <c r="LE81" s="13"/>
      <c r="LF81" s="13"/>
      <c r="LG81" s="13"/>
      <c r="LH81" s="13"/>
      <c r="LI81" s="13"/>
      <c r="LJ81" s="13"/>
      <c r="LK81" s="13"/>
      <c r="LL81" s="13"/>
      <c r="LM81" s="13"/>
      <c r="LN81" s="13"/>
      <c r="LO81" s="13"/>
      <c r="LP81" s="13"/>
      <c r="LQ81" s="13"/>
      <c r="LR81" s="13"/>
      <c r="LS81" s="13"/>
      <c r="LT81" s="13"/>
      <c r="LU81" s="13"/>
      <c r="LV81" s="13"/>
      <c r="LW81" s="13"/>
      <c r="LX81" s="13"/>
      <c r="LY81" s="13"/>
      <c r="LZ81" s="13"/>
      <c r="MA81" s="13"/>
      <c r="MB81" s="13"/>
      <c r="MC81" s="13"/>
      <c r="MD81" s="13"/>
      <c r="ME81" s="13"/>
      <c r="MF81" s="13"/>
      <c r="MG81" s="13"/>
      <c r="MH81" s="13"/>
      <c r="MI81" s="13"/>
      <c r="MJ81" s="13"/>
      <c r="MK81" s="13"/>
      <c r="ML81" s="13"/>
      <c r="MM81" s="13"/>
      <c r="MN81" s="13"/>
      <c r="MO81" s="13"/>
      <c r="MP81" s="13"/>
      <c r="MQ81" s="13"/>
      <c r="MR81" s="13"/>
      <c r="MS81" s="13"/>
      <c r="MT81" s="13"/>
      <c r="MU81" s="13"/>
      <c r="MV81" s="13"/>
      <c r="MW81" s="13"/>
      <c r="MX81" s="13"/>
      <c r="MY81" s="13"/>
      <c r="MZ81" s="13"/>
      <c r="NA81" s="13"/>
      <c r="NB81" s="13"/>
      <c r="NC81" s="13"/>
      <c r="ND81" s="13"/>
      <c r="NE81" s="13"/>
      <c r="NF81" s="13"/>
      <c r="NG81" s="13"/>
      <c r="NH81" s="13"/>
      <c r="NI81" s="13"/>
      <c r="NJ81" s="13"/>
      <c r="NK81" s="13"/>
      <c r="NL81" s="13"/>
      <c r="NM81" s="13"/>
      <c r="NN81" s="13"/>
      <c r="NO81" s="13"/>
      <c r="NP81" s="13"/>
      <c r="NQ81" s="13"/>
      <c r="NR81" s="13"/>
      <c r="NS81" s="13"/>
      <c r="NT81" s="13"/>
      <c r="NU81" s="13"/>
      <c r="NV81" s="13"/>
      <c r="NW81" s="13"/>
      <c r="NX81" s="13"/>
      <c r="NY81" s="13"/>
      <c r="NZ81" s="13"/>
      <c r="OA81" s="13"/>
      <c r="OB81" s="13"/>
      <c r="OC81" s="13"/>
      <c r="OD81" s="13"/>
      <c r="OE81" s="13"/>
      <c r="OF81" s="13"/>
      <c r="OG81" s="13"/>
      <c r="OH81" s="13"/>
      <c r="OI81" s="13"/>
      <c r="OJ81" s="13"/>
      <c r="OK81" s="13"/>
      <c r="OL81" s="13"/>
      <c r="OM81" s="13"/>
      <c r="ON81" s="13"/>
      <c r="OO81" s="13"/>
      <c r="OP81" s="13"/>
      <c r="OQ81" s="13"/>
      <c r="OR81" s="13"/>
      <c r="OS81" s="13"/>
      <c r="OT81" s="13"/>
      <c r="OU81" s="13"/>
      <c r="OV81" s="13"/>
      <c r="OW81" s="13"/>
      <c r="OX81" s="13"/>
      <c r="OY81" s="13"/>
      <c r="OZ81" s="13"/>
      <c r="PA81" s="13"/>
      <c r="PB81" s="13"/>
      <c r="PC81" s="13"/>
      <c r="PD81" s="13"/>
      <c r="PE81" s="13"/>
      <c r="PF81" s="13"/>
      <c r="PG81" s="13"/>
      <c r="PH81" s="13"/>
      <c r="PI81" s="13"/>
      <c r="PJ81" s="13"/>
      <c r="PK81" s="13"/>
      <c r="PL81" s="13"/>
      <c r="PM81" s="13"/>
      <c r="PN81" s="13"/>
      <c r="PO81" s="13"/>
      <c r="PP81" s="13"/>
      <c r="PQ81" s="13"/>
      <c r="PR81" s="13"/>
      <c r="PS81" s="13"/>
      <c r="PT81" s="13"/>
      <c r="PU81" s="13"/>
      <c r="PV81" s="13"/>
      <c r="PW81" s="13"/>
      <c r="PX81" s="13"/>
      <c r="PY81" s="13"/>
      <c r="PZ81" s="13"/>
      <c r="QA81" s="13"/>
      <c r="QB81" s="13"/>
      <c r="QC81" s="13"/>
      <c r="QD81" s="13"/>
      <c r="QE81" s="13"/>
      <c r="QF81" s="13"/>
      <c r="QG81" s="13"/>
      <c r="QH81" s="13"/>
      <c r="QI81" s="13"/>
      <c r="QJ81" s="13"/>
      <c r="QK81" s="13"/>
      <c r="QL81" s="13"/>
      <c r="QM81" s="13"/>
      <c r="QN81" s="13"/>
      <c r="QO81" s="13"/>
      <c r="QP81" s="13"/>
      <c r="QQ81" s="13"/>
      <c r="QR81" s="13"/>
      <c r="QS81" s="13"/>
      <c r="QT81" s="13"/>
      <c r="QU81" s="13"/>
      <c r="QV81" s="13"/>
      <c r="QW81" s="13"/>
      <c r="QX81" s="13"/>
      <c r="QY81" s="13"/>
      <c r="QZ81" s="13"/>
      <c r="RA81" s="13"/>
      <c r="RB81" s="13"/>
      <c r="RC81" s="13"/>
      <c r="RD81" s="13"/>
      <c r="RE81" s="13"/>
      <c r="RF81" s="13"/>
      <c r="RG81" s="13"/>
      <c r="RH81" s="13"/>
      <c r="RI81" s="13"/>
      <c r="RJ81" s="13"/>
      <c r="RK81" s="13"/>
      <c r="RL81" s="13"/>
      <c r="RM81" s="13"/>
      <c r="RN81" s="13"/>
      <c r="RO81" s="13"/>
      <c r="RP81" s="13"/>
      <c r="RQ81" s="13"/>
      <c r="RR81" s="13"/>
      <c r="RS81" s="13"/>
      <c r="RT81" s="13"/>
      <c r="RU81" s="13"/>
      <c r="RV81" s="13"/>
      <c r="RW81" s="13"/>
      <c r="RX81" s="13"/>
      <c r="RY81" s="13"/>
      <c r="RZ81" s="13"/>
      <c r="SA81" s="13"/>
      <c r="SB81" s="13"/>
      <c r="SC81" s="13"/>
      <c r="SD81" s="13"/>
      <c r="SE81" s="13"/>
      <c r="SF81" s="13"/>
      <c r="SG81" s="13"/>
      <c r="SH81" s="13"/>
      <c r="SI81" s="13"/>
      <c r="SJ81" s="13"/>
      <c r="SK81" s="13"/>
      <c r="SL81" s="13"/>
      <c r="SM81" s="13"/>
      <c r="SN81" s="13"/>
      <c r="SO81" s="13"/>
      <c r="SP81" s="13"/>
      <c r="SQ81" s="13"/>
      <c r="SR81" s="13"/>
      <c r="SS81" s="13"/>
      <c r="ST81" s="13"/>
      <c r="SU81" s="13"/>
      <c r="SV81" s="13"/>
      <c r="SW81" s="13"/>
      <c r="SX81" s="13"/>
      <c r="SY81" s="13"/>
      <c r="SZ81" s="13"/>
      <c r="TA81" s="13"/>
      <c r="TB81" s="13"/>
      <c r="TC81" s="13"/>
      <c r="TD81" s="13"/>
      <c r="TE81" s="13"/>
      <c r="TF81" s="13"/>
      <c r="TG81" s="13"/>
      <c r="TH81" s="13"/>
      <c r="TI81" s="13"/>
      <c r="TJ81" s="13"/>
      <c r="TK81" s="13"/>
      <c r="TL81" s="13"/>
      <c r="TM81" s="13"/>
      <c r="TN81" s="13"/>
      <c r="TO81" s="13"/>
      <c r="TP81" s="13"/>
      <c r="TQ81" s="13"/>
      <c r="TR81" s="13"/>
      <c r="TS81" s="13"/>
      <c r="TT81" s="13"/>
      <c r="TU81" s="13"/>
      <c r="TV81" s="13"/>
      <c r="TW81" s="13"/>
      <c r="TX81" s="13"/>
      <c r="TY81" s="13"/>
      <c r="TZ81" s="13"/>
      <c r="UA81" s="13"/>
      <c r="UB81" s="13"/>
      <c r="UC81" s="13"/>
      <c r="UD81" s="13"/>
      <c r="UE81" s="13"/>
      <c r="UF81" s="13"/>
      <c r="UG81" s="13"/>
      <c r="UH81" s="13"/>
      <c r="UI81" s="13"/>
      <c r="UJ81" s="13"/>
      <c r="UK81" s="13"/>
      <c r="UL81" s="13"/>
      <c r="UM81" s="13"/>
      <c r="UN81" s="13"/>
      <c r="UO81" s="13"/>
      <c r="UP81" s="13"/>
      <c r="UQ81" s="13"/>
      <c r="UR81" s="13"/>
      <c r="US81" s="13"/>
      <c r="UT81" s="13"/>
      <c r="UU81" s="13"/>
      <c r="UV81" s="13"/>
      <c r="UW81" s="13"/>
      <c r="UX81" s="13"/>
      <c r="UY81" s="13"/>
      <c r="UZ81" s="13"/>
      <c r="VA81" s="13"/>
      <c r="VB81" s="13"/>
      <c r="VC81" s="13"/>
      <c r="VD81" s="13"/>
      <c r="VE81" s="13"/>
      <c r="VF81" s="13"/>
      <c r="VG81" s="13"/>
      <c r="VH81" s="13"/>
      <c r="VI81" s="13"/>
      <c r="VJ81" s="13"/>
      <c r="VK81" s="13"/>
      <c r="VL81" s="13"/>
      <c r="VM81" s="13"/>
      <c r="VN81" s="13"/>
      <c r="VO81" s="13"/>
      <c r="VP81" s="13"/>
      <c r="VQ81" s="13"/>
      <c r="VR81" s="13"/>
      <c r="VS81" s="13"/>
      <c r="VT81" s="13"/>
      <c r="VU81" s="13"/>
      <c r="VV81" s="13"/>
      <c r="VW81" s="13"/>
      <c r="VX81" s="13"/>
      <c r="VY81" s="13"/>
      <c r="VZ81" s="13"/>
      <c r="WA81" s="13"/>
      <c r="WB81" s="13"/>
      <c r="WC81" s="13"/>
      <c r="WD81" s="13"/>
      <c r="WE81" s="13"/>
      <c r="WF81" s="13"/>
      <c r="WG81" s="13"/>
      <c r="WH81" s="13"/>
      <c r="WI81" s="13"/>
      <c r="WJ81" s="13"/>
      <c r="WK81" s="13"/>
      <c r="WL81" s="13"/>
      <c r="WM81" s="13"/>
      <c r="WN81" s="13"/>
      <c r="WO81" s="13"/>
      <c r="WP81" s="13"/>
      <c r="WQ81" s="13"/>
      <c r="WR81" s="13"/>
      <c r="WS81" s="13"/>
      <c r="WT81" s="13"/>
      <c r="WU81" s="13"/>
      <c r="WV81" s="13"/>
      <c r="WW81" s="13"/>
      <c r="WX81" s="13"/>
      <c r="WY81" s="13"/>
      <c r="WZ81" s="13"/>
      <c r="XA81" s="13"/>
      <c r="XB81" s="13"/>
      <c r="XC81" s="13"/>
      <c r="XD81" s="13"/>
      <c r="XE81" s="13"/>
      <c r="XF81" s="13"/>
      <c r="XG81" s="13"/>
      <c r="XH81" s="13"/>
      <c r="XI81" s="13"/>
      <c r="XJ81" s="13"/>
      <c r="XK81" s="13"/>
      <c r="XL81" s="13"/>
      <c r="XM81" s="13"/>
      <c r="XN81" s="13"/>
      <c r="XO81" s="13"/>
      <c r="XP81" s="13"/>
      <c r="XQ81" s="13"/>
      <c r="XR81" s="13"/>
      <c r="XS81" s="13"/>
      <c r="XT81" s="13"/>
      <c r="XU81" s="13"/>
      <c r="XV81" s="13"/>
      <c r="XW81" s="13"/>
      <c r="XX81" s="13"/>
      <c r="XY81" s="13"/>
      <c r="XZ81" s="13"/>
      <c r="YA81" s="13"/>
      <c r="YB81" s="13"/>
      <c r="YC81" s="13"/>
      <c r="YD81" s="13"/>
      <c r="YE81" s="13"/>
      <c r="YF81" s="13"/>
      <c r="YG81" s="13"/>
      <c r="YH81" s="13"/>
      <c r="YI81" s="13"/>
      <c r="YJ81" s="13"/>
      <c r="YK81" s="13"/>
      <c r="YL81" s="13"/>
      <c r="YM81" s="13"/>
      <c r="YN81" s="13"/>
      <c r="YO81" s="13"/>
      <c r="YP81" s="13"/>
      <c r="YQ81" s="13"/>
      <c r="YR81" s="13"/>
      <c r="YS81" s="13"/>
      <c r="YT81" s="13"/>
      <c r="YU81" s="13"/>
      <c r="YV81" s="13"/>
      <c r="YW81" s="13"/>
      <c r="YX81" s="13"/>
      <c r="YY81" s="13"/>
      <c r="YZ81" s="13"/>
      <c r="ZA81" s="13"/>
      <c r="ZB81" s="13"/>
      <c r="ZC81" s="13"/>
      <c r="ZD81" s="13"/>
      <c r="ZE81" s="13"/>
      <c r="ZF81" s="13"/>
      <c r="ZG81" s="13"/>
      <c r="ZH81" s="13"/>
      <c r="ZI81" s="13"/>
      <c r="ZJ81" s="13"/>
      <c r="ZK81" s="13"/>
      <c r="ZL81" s="13"/>
      <c r="ZM81" s="13"/>
      <c r="ZN81" s="13"/>
      <c r="ZO81" s="13"/>
      <c r="ZP81" s="13"/>
      <c r="ZQ81" s="13"/>
      <c r="ZR81" s="13"/>
      <c r="ZS81" s="13"/>
      <c r="ZT81" s="13"/>
      <c r="ZU81" s="13"/>
      <c r="ZV81" s="13"/>
      <c r="ZW81" s="13"/>
      <c r="ZX81" s="13"/>
      <c r="ZY81" s="13"/>
      <c r="ZZ81" s="13"/>
      <c r="AAA81" s="13"/>
      <c r="AAB81" s="13"/>
      <c r="AAC81" s="13"/>
      <c r="AAD81" s="13"/>
      <c r="AAE81" s="13"/>
      <c r="AAF81" s="13"/>
      <c r="AAG81" s="13"/>
      <c r="AAH81" s="13"/>
      <c r="AAI81" s="13"/>
      <c r="AAJ81" s="13"/>
      <c r="AAK81" s="13"/>
      <c r="AAL81" s="13"/>
      <c r="AAM81" s="13"/>
      <c r="AAN81" s="13"/>
      <c r="AAO81" s="13"/>
      <c r="AAP81" s="13"/>
      <c r="AAQ81" s="13"/>
      <c r="AAR81" s="13"/>
      <c r="AAS81" s="13"/>
      <c r="AAT81" s="13"/>
      <c r="AAU81" s="13"/>
      <c r="AAV81" s="13"/>
      <c r="AAW81" s="13"/>
      <c r="AAX81" s="13"/>
      <c r="AAY81" s="13"/>
      <c r="AAZ81" s="13"/>
      <c r="ABA81" s="13"/>
      <c r="ABB81" s="13"/>
      <c r="ABC81" s="13"/>
      <c r="ABD81" s="13"/>
      <c r="ABE81" s="13"/>
      <c r="ABF81" s="13"/>
      <c r="ABG81" s="13"/>
      <c r="ABH81" s="13"/>
      <c r="ABI81" s="13"/>
      <c r="ABJ81" s="13"/>
      <c r="ABK81" s="13"/>
      <c r="ABL81" s="13"/>
      <c r="ABM81" s="13"/>
      <c r="ABN81" s="13"/>
      <c r="ABO81" s="13"/>
      <c r="ABP81" s="13"/>
      <c r="ABQ81" s="13"/>
      <c r="ABR81" s="13"/>
      <c r="ABS81" s="13"/>
      <c r="ABT81" s="13"/>
      <c r="ABU81" s="13"/>
      <c r="ABV81" s="13"/>
      <c r="ABW81" s="13"/>
      <c r="ABX81" s="13"/>
      <c r="ABY81" s="13"/>
      <c r="ABZ81" s="13"/>
      <c r="ACA81" s="13"/>
      <c r="ACB81" s="13"/>
      <c r="ACC81" s="13"/>
      <c r="ACD81" s="13"/>
      <c r="ACE81" s="13"/>
      <c r="ACF81" s="13"/>
      <c r="ACG81" s="13"/>
      <c r="ACH81" s="13"/>
      <c r="ACI81" s="13"/>
      <c r="ACJ81" s="13"/>
      <c r="ACK81" s="13"/>
      <c r="ACL81" s="13"/>
      <c r="ACM81" s="13"/>
      <c r="ACN81" s="13"/>
      <c r="ACO81" s="13"/>
      <c r="ACP81" s="13"/>
      <c r="ACQ81" s="13"/>
      <c r="ACR81" s="13"/>
      <c r="ACS81" s="13"/>
      <c r="ACT81" s="13"/>
      <c r="ACU81" s="13"/>
      <c r="ACV81" s="13"/>
      <c r="ACW81" s="13"/>
      <c r="ACX81" s="13"/>
      <c r="ACY81" s="13"/>
      <c r="ACZ81" s="13"/>
      <c r="ADA81" s="13"/>
      <c r="ADB81" s="13"/>
      <c r="ADC81" s="13"/>
      <c r="ADD81" s="13"/>
      <c r="ADE81" s="13"/>
      <c r="ADF81" s="13"/>
      <c r="ADG81" s="13"/>
      <c r="ADH81" s="13"/>
      <c r="ADI81" s="13"/>
      <c r="ADJ81" s="13"/>
      <c r="ADK81" s="13"/>
      <c r="ADL81" s="13"/>
      <c r="ADM81" s="13"/>
      <c r="ADN81" s="13"/>
      <c r="ADO81" s="13"/>
      <c r="ADP81" s="13"/>
      <c r="ADQ81" s="13"/>
      <c r="ADR81" s="13"/>
      <c r="ADS81" s="13"/>
      <c r="ADT81" s="13"/>
      <c r="ADU81" s="13"/>
      <c r="ADV81" s="13"/>
      <c r="ADW81" s="13"/>
      <c r="ADX81" s="13"/>
      <c r="ADY81" s="13"/>
      <c r="ADZ81" s="13"/>
      <c r="AEA81" s="13"/>
      <c r="AEB81" s="13"/>
      <c r="AEC81" s="13"/>
      <c r="AED81" s="13"/>
      <c r="AEE81" s="13"/>
      <c r="AEF81" s="13"/>
      <c r="AEG81" s="13"/>
      <c r="AEH81" s="13"/>
      <c r="AEI81" s="13"/>
      <c r="AEJ81" s="13"/>
      <c r="AEK81" s="13"/>
      <c r="AEL81" s="13"/>
      <c r="AEM81" s="13"/>
      <c r="AEN81" s="13"/>
      <c r="AEO81" s="13"/>
      <c r="AEP81" s="13"/>
      <c r="AEQ81" s="13"/>
      <c r="AER81" s="13"/>
      <c r="AES81" s="13"/>
      <c r="AET81" s="13"/>
      <c r="AEU81" s="13"/>
      <c r="AEV81" s="13"/>
      <c r="AEW81" s="13"/>
      <c r="AEX81" s="13"/>
      <c r="AEY81" s="13"/>
      <c r="AEZ81" s="13"/>
      <c r="AFA81" s="13"/>
      <c r="AFB81" s="13"/>
      <c r="AFC81" s="13"/>
      <c r="AFD81" s="13"/>
      <c r="AFE81" s="13"/>
      <c r="AFF81" s="13"/>
      <c r="AFG81" s="13"/>
      <c r="AFH81" s="13"/>
      <c r="AFI81" s="13"/>
      <c r="AFJ81" s="13"/>
      <c r="AFK81" s="13"/>
      <c r="AFL81" s="13"/>
      <c r="AFM81" s="13"/>
      <c r="AFN81" s="13"/>
      <c r="AFO81" s="13"/>
      <c r="AFP81" s="13"/>
      <c r="AFQ81" s="13"/>
      <c r="AFR81" s="13"/>
      <c r="AFS81" s="13"/>
      <c r="AFT81" s="13"/>
      <c r="AFU81" s="13"/>
      <c r="AFV81" s="13"/>
      <c r="AFW81" s="13"/>
      <c r="AFX81" s="13"/>
      <c r="AFY81" s="13"/>
      <c r="AFZ81" s="13"/>
      <c r="AGA81" s="13"/>
      <c r="AGB81" s="13"/>
      <c r="AGC81" s="13"/>
      <c r="AGD81" s="13"/>
      <c r="AGE81" s="13"/>
      <c r="AGF81" s="13"/>
      <c r="AGG81" s="13"/>
      <c r="AGH81" s="13"/>
      <c r="AGI81" s="13"/>
      <c r="AGJ81" s="13"/>
      <c r="AGK81" s="13"/>
      <c r="AGL81" s="13"/>
      <c r="AGM81" s="13"/>
      <c r="AGN81" s="13"/>
      <c r="AGO81" s="13"/>
      <c r="AGP81" s="13"/>
      <c r="AGQ81" s="13"/>
      <c r="AGR81" s="13"/>
      <c r="AGS81" s="13"/>
      <c r="AGT81" s="13"/>
      <c r="AGU81" s="13"/>
      <c r="AGV81" s="13"/>
      <c r="AGW81" s="13"/>
      <c r="AGX81" s="13"/>
      <c r="AGY81" s="13"/>
      <c r="AGZ81" s="13"/>
      <c r="AHA81" s="13"/>
      <c r="AHB81" s="13"/>
      <c r="AHC81" s="13"/>
      <c r="AHD81" s="13"/>
      <c r="AHE81" s="13"/>
      <c r="AHF81" s="13"/>
      <c r="AHG81" s="13"/>
      <c r="AHH81" s="13"/>
      <c r="AHI81" s="13"/>
      <c r="AHJ81" s="13"/>
      <c r="AHK81" s="13"/>
      <c r="AHL81" s="13"/>
      <c r="AHM81" s="13"/>
      <c r="AHN81" s="13"/>
      <c r="AHO81" s="13"/>
      <c r="AHP81" s="13"/>
      <c r="AHQ81" s="13"/>
      <c r="AHR81" s="13"/>
      <c r="AHS81" s="13"/>
      <c r="AHT81" s="13"/>
      <c r="AHU81" s="13"/>
      <c r="AHV81" s="13"/>
      <c r="AHW81" s="13"/>
      <c r="AHX81" s="13"/>
      <c r="AHY81" s="13"/>
      <c r="AHZ81" s="13"/>
      <c r="AIA81" s="13"/>
      <c r="AIB81" s="13"/>
      <c r="AIC81" s="13"/>
      <c r="AID81" s="13"/>
      <c r="AIE81" s="13"/>
      <c r="AIF81" s="13"/>
      <c r="AIG81" s="13"/>
      <c r="AIH81" s="13"/>
      <c r="AII81" s="13"/>
      <c r="AIJ81" s="13"/>
      <c r="AIK81" s="13"/>
      <c r="AIL81" s="13"/>
      <c r="AIM81" s="13"/>
      <c r="AIN81" s="13"/>
      <c r="AIO81" s="13"/>
      <c r="AIP81" s="13"/>
      <c r="AIQ81" s="13"/>
      <c r="AIR81" s="13"/>
      <c r="AIS81" s="13"/>
      <c r="AIT81" s="13"/>
      <c r="AIU81" s="13"/>
      <c r="AIV81" s="13"/>
      <c r="AIW81" s="13"/>
      <c r="AIX81" s="13"/>
      <c r="AIY81" s="13"/>
      <c r="AIZ81" s="13"/>
      <c r="AJA81" s="13"/>
      <c r="AJB81" s="13"/>
      <c r="AJC81" s="13"/>
      <c r="AJD81" s="13"/>
      <c r="AJE81" s="13"/>
      <c r="AJF81" s="13"/>
      <c r="AJG81" s="13"/>
      <c r="AJH81" s="13"/>
      <c r="AJI81" s="13"/>
      <c r="AJJ81" s="13"/>
      <c r="AJK81" s="13"/>
      <c r="AJL81" s="13"/>
      <c r="AJM81" s="13"/>
      <c r="AJN81" s="13"/>
      <c r="AJO81" s="13"/>
      <c r="AJP81" s="13"/>
      <c r="AJQ81" s="13"/>
      <c r="AJR81" s="13"/>
      <c r="AJS81" s="13"/>
      <c r="AJT81" s="13"/>
      <c r="AJU81" s="13"/>
      <c r="AJV81" s="13"/>
      <c r="AJW81" s="13"/>
      <c r="AJX81" s="13"/>
      <c r="AJY81" s="13"/>
      <c r="AJZ81" s="13"/>
      <c r="AKA81" s="13"/>
      <c r="AKB81" s="13"/>
      <c r="AKC81" s="13"/>
      <c r="AKD81" s="13"/>
      <c r="AKE81" s="13"/>
      <c r="AKF81" s="13"/>
      <c r="AKG81" s="13"/>
      <c r="AKH81" s="13"/>
      <c r="AKI81" s="13"/>
      <c r="AKJ81" s="13"/>
      <c r="AKK81" s="13"/>
      <c r="AKL81" s="13"/>
      <c r="AKM81" s="13"/>
      <c r="AKN81" s="13"/>
      <c r="AKO81" s="13"/>
      <c r="AKP81" s="13"/>
      <c r="AKQ81" s="13"/>
      <c r="AKR81" s="13"/>
      <c r="AKS81" s="13"/>
      <c r="AKT81" s="13"/>
      <c r="AKU81" s="13"/>
      <c r="AKV81" s="13"/>
      <c r="AKW81" s="13"/>
      <c r="AKX81" s="13"/>
      <c r="AKY81" s="13"/>
      <c r="AKZ81" s="13"/>
      <c r="ALA81" s="13"/>
      <c r="ALB81" s="13"/>
      <c r="ALC81" s="13"/>
      <c r="ALD81" s="13"/>
      <c r="ALE81" s="13"/>
      <c r="ALF81" s="13"/>
      <c r="ALG81" s="13"/>
      <c r="ALH81" s="13"/>
      <c r="ALI81" s="13"/>
      <c r="ALJ81" s="13"/>
      <c r="ALK81" s="13"/>
      <c r="ALL81" s="13"/>
      <c r="ALM81" s="13"/>
      <c r="ALN81" s="13"/>
      <c r="ALO81" s="13"/>
      <c r="ALP81" s="13"/>
      <c r="ALQ81" s="13"/>
      <c r="ALR81" s="13"/>
      <c r="ALS81" s="13"/>
      <c r="ALT81" s="13"/>
      <c r="ALU81" s="13"/>
      <c r="ALV81" s="13"/>
      <c r="ALW81" s="13"/>
      <c r="ALX81" s="13"/>
      <c r="ALY81" s="13"/>
      <c r="ALZ81" s="13"/>
      <c r="AMA81" s="13"/>
      <c r="AMB81" s="13"/>
      <c r="AMC81" s="13"/>
      <c r="AMD81" s="13"/>
      <c r="AME81" s="13"/>
      <c r="AMF81" s="13"/>
      <c r="AMG81" s="13"/>
      <c r="AMH81" s="13"/>
      <c r="AMI81" s="13"/>
      <c r="AMJ81" s="13"/>
      <c r="AMK81" s="13"/>
      <c r="AML81" s="13"/>
      <c r="AMM81" s="13"/>
      <c r="AMN81" s="13"/>
      <c r="AMO81" s="13"/>
      <c r="AMP81" s="13"/>
      <c r="AMQ81" s="13"/>
      <c r="AMR81" s="13"/>
      <c r="AMS81" s="13"/>
      <c r="AMT81" s="13"/>
      <c r="AMU81" s="13"/>
      <c r="AMV81" s="13"/>
      <c r="AMW81" s="13"/>
      <c r="AMX81" s="13"/>
      <c r="AMY81" s="13"/>
      <c r="AMZ81" s="13"/>
      <c r="ANA81" s="13"/>
      <c r="ANB81" s="13"/>
      <c r="ANC81" s="13"/>
      <c r="AND81" s="13"/>
      <c r="ANE81" s="13"/>
      <c r="ANF81" s="13"/>
      <c r="ANG81" s="13"/>
      <c r="ANH81" s="13"/>
      <c r="ANI81" s="13"/>
      <c r="ANJ81" s="13"/>
      <c r="ANK81" s="13"/>
      <c r="ANL81" s="13"/>
      <c r="ANM81" s="13"/>
      <c r="ANN81" s="13"/>
      <c r="ANO81" s="13"/>
      <c r="ANP81" s="13"/>
      <c r="ANQ81" s="13"/>
      <c r="ANR81" s="13"/>
      <c r="ANS81" s="13"/>
      <c r="ANT81" s="13"/>
      <c r="ANU81" s="13"/>
      <c r="ANV81" s="13"/>
      <c r="ANW81" s="13"/>
      <c r="ANX81" s="13"/>
      <c r="ANY81" s="13"/>
      <c r="ANZ81" s="13"/>
      <c r="AOA81" s="13"/>
      <c r="AOB81" s="13"/>
      <c r="AOC81" s="13"/>
      <c r="AOD81" s="13"/>
      <c r="AOE81" s="13"/>
      <c r="AOF81" s="13"/>
      <c r="AOG81" s="13"/>
      <c r="AOH81" s="13"/>
      <c r="AOI81" s="13"/>
      <c r="AOJ81" s="13"/>
      <c r="AOK81" s="13"/>
      <c r="AOL81" s="13"/>
      <c r="AOM81" s="13"/>
      <c r="AON81" s="13"/>
      <c r="AOO81" s="13"/>
      <c r="AOP81" s="13"/>
      <c r="AOQ81" s="13"/>
      <c r="AOR81" s="13"/>
      <c r="AOS81" s="13"/>
      <c r="AOT81" s="13"/>
      <c r="AOU81" s="13"/>
      <c r="AOV81" s="13"/>
      <c r="AOW81" s="13"/>
      <c r="AOX81" s="13"/>
      <c r="AOY81" s="13"/>
      <c r="AOZ81" s="13"/>
      <c r="APA81" s="13"/>
      <c r="APB81" s="13"/>
      <c r="APC81" s="13"/>
      <c r="APD81" s="13"/>
      <c r="APE81" s="13"/>
      <c r="APF81" s="13"/>
      <c r="APG81" s="13"/>
      <c r="APH81" s="13"/>
      <c r="API81" s="13"/>
      <c r="APJ81" s="13"/>
      <c r="APK81" s="13"/>
      <c r="APL81" s="13"/>
      <c r="APM81" s="13"/>
      <c r="APN81" s="13"/>
      <c r="APO81" s="13"/>
      <c r="APP81" s="13"/>
      <c r="APQ81" s="13"/>
      <c r="APR81" s="13"/>
      <c r="APS81" s="13"/>
      <c r="APT81" s="13"/>
      <c r="APU81" s="13"/>
      <c r="APV81" s="13"/>
      <c r="APW81" s="13"/>
      <c r="APX81" s="13"/>
      <c r="APY81" s="13"/>
      <c r="APZ81" s="13"/>
      <c r="AQA81" s="13"/>
      <c r="AQB81" s="13"/>
      <c r="AQC81" s="13"/>
      <c r="AQD81" s="13"/>
      <c r="AQE81" s="13"/>
      <c r="AQF81" s="13"/>
      <c r="AQG81" s="13"/>
      <c r="AQH81" s="13"/>
      <c r="AQI81" s="13"/>
      <c r="AQJ81" s="13"/>
      <c r="AQK81" s="13"/>
      <c r="AQL81" s="13"/>
      <c r="AQM81" s="13"/>
      <c r="AQN81" s="13"/>
      <c r="AQO81" s="13"/>
      <c r="AQP81" s="13"/>
      <c r="AQQ81" s="13"/>
      <c r="AQR81" s="13"/>
    </row>
    <row r="82" spans="1:1136" ht="141.6" customHeight="1" x14ac:dyDescent="0.4">
      <c r="A82" s="37"/>
      <c r="B82" s="33" t="s">
        <v>270</v>
      </c>
      <c r="C82" s="28" t="s">
        <v>247</v>
      </c>
      <c r="D82" s="37"/>
      <c r="E82" s="38"/>
      <c r="F82" s="50"/>
      <c r="G82" s="38"/>
      <c r="H82" s="39"/>
      <c r="I82" s="37"/>
    </row>
    <row r="83" spans="1:1136" ht="141.6" customHeight="1" x14ac:dyDescent="0.4">
      <c r="A83" s="37" t="s">
        <v>340</v>
      </c>
      <c r="B83" s="28" t="s">
        <v>280</v>
      </c>
      <c r="C83" s="76" t="s">
        <v>204</v>
      </c>
      <c r="D83" s="65" t="s">
        <v>350</v>
      </c>
      <c r="E83" s="37" t="s">
        <v>319</v>
      </c>
      <c r="F83" s="50"/>
      <c r="G83" s="37" t="s">
        <v>317</v>
      </c>
      <c r="H83" s="65" t="s">
        <v>351</v>
      </c>
      <c r="I83" s="65" t="s">
        <v>352</v>
      </c>
    </row>
    <row r="84" spans="1:1136" ht="88.9" customHeight="1" x14ac:dyDescent="0.4">
      <c r="A84" s="37"/>
      <c r="B84" s="28" t="s">
        <v>281</v>
      </c>
      <c r="C84" s="54" t="s">
        <v>182</v>
      </c>
      <c r="D84" s="37"/>
      <c r="E84" s="38"/>
      <c r="F84" s="50"/>
      <c r="G84" s="38"/>
      <c r="H84" s="39"/>
      <c r="I84" s="37"/>
    </row>
    <row r="85" spans="1:1136" ht="108" customHeight="1" x14ac:dyDescent="0.4">
      <c r="A85" s="37"/>
      <c r="B85" s="28" t="s">
        <v>282</v>
      </c>
      <c r="C85" s="54"/>
      <c r="D85" s="37"/>
      <c r="E85" s="38"/>
      <c r="F85" s="50"/>
      <c r="G85" s="38"/>
      <c r="H85" s="39"/>
      <c r="I85" s="37"/>
    </row>
    <row r="86" spans="1:1136" ht="129.6" customHeight="1" x14ac:dyDescent="0.4">
      <c r="A86" s="37" t="s">
        <v>341</v>
      </c>
      <c r="B86" s="28" t="s">
        <v>283</v>
      </c>
      <c r="C86" s="71" t="s">
        <v>182</v>
      </c>
      <c r="D86" s="65" t="s">
        <v>350</v>
      </c>
      <c r="E86" s="37" t="s">
        <v>319</v>
      </c>
      <c r="F86" s="37" t="s">
        <v>285</v>
      </c>
      <c r="G86" s="37" t="s">
        <v>317</v>
      </c>
      <c r="H86" s="65" t="s">
        <v>351</v>
      </c>
      <c r="I86" s="65" t="s">
        <v>352</v>
      </c>
    </row>
    <row r="87" spans="1:1136" ht="52.5" x14ac:dyDescent="0.4">
      <c r="A87" s="37"/>
      <c r="B87" s="16" t="s">
        <v>284</v>
      </c>
      <c r="C87" s="71"/>
      <c r="D87" s="37"/>
      <c r="E87" s="38"/>
      <c r="F87" s="37"/>
      <c r="G87" s="38"/>
      <c r="H87" s="39"/>
      <c r="I87" s="37"/>
    </row>
    <row r="88" spans="1:1136" ht="96" customHeight="1" x14ac:dyDescent="0.4">
      <c r="A88" s="37" t="s">
        <v>342</v>
      </c>
      <c r="B88" s="33" t="s">
        <v>286</v>
      </c>
      <c r="C88" s="71" t="s">
        <v>293</v>
      </c>
      <c r="D88" s="65" t="s">
        <v>350</v>
      </c>
      <c r="E88" s="37" t="s">
        <v>319</v>
      </c>
      <c r="F88" s="37" t="s">
        <v>292</v>
      </c>
      <c r="G88" s="37" t="s">
        <v>317</v>
      </c>
      <c r="H88" s="65" t="s">
        <v>351</v>
      </c>
      <c r="I88" s="37"/>
    </row>
    <row r="89" spans="1:1136" ht="52.5" x14ac:dyDescent="0.4">
      <c r="A89" s="37"/>
      <c r="B89" s="16" t="s">
        <v>287</v>
      </c>
      <c r="C89" s="71"/>
      <c r="D89" s="37"/>
      <c r="E89" s="38"/>
      <c r="F89" s="37"/>
      <c r="G89" s="38"/>
      <c r="H89" s="37"/>
      <c r="I89" s="38"/>
    </row>
    <row r="90" spans="1:1136" ht="52.5" x14ac:dyDescent="0.4">
      <c r="A90" s="37"/>
      <c r="B90" s="16" t="s">
        <v>288</v>
      </c>
      <c r="C90" s="16" t="s">
        <v>294</v>
      </c>
      <c r="D90" s="37"/>
      <c r="E90" s="38"/>
      <c r="F90" s="37"/>
      <c r="G90" s="38"/>
      <c r="H90" s="37"/>
      <c r="I90" s="38"/>
    </row>
    <row r="91" spans="1:1136" ht="78.75" x14ac:dyDescent="0.4">
      <c r="A91" s="37"/>
      <c r="B91" s="16" t="s">
        <v>289</v>
      </c>
      <c r="C91" s="16" t="s">
        <v>247</v>
      </c>
      <c r="D91" s="37"/>
      <c r="E91" s="38"/>
      <c r="F91" s="37"/>
      <c r="G91" s="38"/>
      <c r="H91" s="37"/>
      <c r="I91" s="38"/>
    </row>
    <row r="92" spans="1:1136" ht="91.15" customHeight="1" x14ac:dyDescent="0.4">
      <c r="A92" s="37"/>
      <c r="B92" s="16" t="s">
        <v>290</v>
      </c>
      <c r="C92" s="16" t="s">
        <v>204</v>
      </c>
      <c r="D92" s="37"/>
      <c r="E92" s="38"/>
      <c r="F92" s="37"/>
      <c r="G92" s="38"/>
      <c r="H92" s="37"/>
      <c r="I92" s="38"/>
    </row>
    <row r="93" spans="1:1136" ht="74.45" customHeight="1" x14ac:dyDescent="0.4">
      <c r="A93" s="37"/>
      <c r="B93" s="16" t="s">
        <v>291</v>
      </c>
      <c r="C93" s="16" t="s">
        <v>348</v>
      </c>
      <c r="D93" s="37"/>
      <c r="E93" s="38"/>
      <c r="F93" s="37"/>
      <c r="G93" s="38"/>
      <c r="H93" s="37"/>
      <c r="I93" s="38"/>
    </row>
    <row r="94" spans="1:1136" ht="78" customHeight="1" x14ac:dyDescent="0.4">
      <c r="A94" s="37" t="s">
        <v>343</v>
      </c>
      <c r="B94" s="33" t="s">
        <v>295</v>
      </c>
      <c r="C94" s="57" t="s">
        <v>293</v>
      </c>
      <c r="D94" s="65" t="s">
        <v>350</v>
      </c>
      <c r="E94" s="37" t="s">
        <v>319</v>
      </c>
      <c r="F94" s="37" t="s">
        <v>296</v>
      </c>
      <c r="G94" s="37" t="s">
        <v>317</v>
      </c>
      <c r="H94" s="65" t="s">
        <v>351</v>
      </c>
      <c r="I94" s="37"/>
    </row>
    <row r="95" spans="1:1136" ht="52.5" x14ac:dyDescent="0.4">
      <c r="A95" s="37"/>
      <c r="B95" s="16" t="s">
        <v>287</v>
      </c>
      <c r="C95" s="57"/>
      <c r="D95" s="37"/>
      <c r="E95" s="38"/>
      <c r="F95" s="37"/>
      <c r="G95" s="38"/>
      <c r="H95" s="37"/>
      <c r="I95" s="38"/>
    </row>
    <row r="96" spans="1:1136" ht="52.5" x14ac:dyDescent="0.4">
      <c r="A96" s="37"/>
      <c r="B96" s="16" t="s">
        <v>288</v>
      </c>
      <c r="C96" s="16" t="s">
        <v>294</v>
      </c>
      <c r="D96" s="37"/>
      <c r="E96" s="38"/>
      <c r="F96" s="37"/>
      <c r="G96" s="38"/>
      <c r="H96" s="37"/>
      <c r="I96" s="38"/>
    </row>
    <row r="97" spans="1:9" ht="78.75" x14ac:dyDescent="0.4">
      <c r="A97" s="37"/>
      <c r="B97" s="16" t="s">
        <v>289</v>
      </c>
      <c r="C97" s="72" t="s">
        <v>247</v>
      </c>
      <c r="D97" s="37"/>
      <c r="E97" s="38"/>
      <c r="F97" s="37"/>
      <c r="G97" s="38"/>
      <c r="H97" s="37"/>
      <c r="I97" s="38"/>
    </row>
    <row r="98" spans="1:9" ht="78.75" x14ac:dyDescent="0.4">
      <c r="A98" s="37"/>
      <c r="B98" s="16" t="s">
        <v>290</v>
      </c>
      <c r="C98" s="16" t="s">
        <v>204</v>
      </c>
      <c r="D98" s="37"/>
      <c r="E98" s="38"/>
      <c r="F98" s="37"/>
      <c r="G98" s="38"/>
      <c r="H98" s="37"/>
      <c r="I98" s="38"/>
    </row>
    <row r="99" spans="1:9" ht="78.75" x14ac:dyDescent="0.4">
      <c r="A99" s="37"/>
      <c r="B99" s="16" t="s">
        <v>291</v>
      </c>
      <c r="C99" s="16" t="s">
        <v>348</v>
      </c>
      <c r="D99" s="37"/>
      <c r="E99" s="38"/>
      <c r="F99" s="37"/>
      <c r="G99" s="38"/>
      <c r="H99" s="37"/>
      <c r="I99" s="38"/>
    </row>
    <row r="100" spans="1:9" ht="235.15" customHeight="1" x14ac:dyDescent="0.4">
      <c r="A100" s="30" t="s">
        <v>344</v>
      </c>
      <c r="B100" s="33" t="s">
        <v>233</v>
      </c>
      <c r="C100" s="22" t="s">
        <v>181</v>
      </c>
      <c r="D100" s="67" t="s">
        <v>350</v>
      </c>
      <c r="E100" s="30" t="s">
        <v>319</v>
      </c>
      <c r="F100" s="35"/>
      <c r="G100" s="30" t="s">
        <v>317</v>
      </c>
      <c r="H100" s="36" t="s">
        <v>351</v>
      </c>
      <c r="I100" s="67" t="s">
        <v>352</v>
      </c>
    </row>
    <row r="101" spans="1:9" ht="53.25" customHeight="1" x14ac:dyDescent="0.4">
      <c r="A101" s="37" t="s">
        <v>345</v>
      </c>
      <c r="B101" s="33" t="s">
        <v>227</v>
      </c>
      <c r="C101" s="75" t="s">
        <v>230</v>
      </c>
      <c r="D101" s="41"/>
      <c r="E101" s="37" t="s">
        <v>319</v>
      </c>
      <c r="F101" s="33" t="s">
        <v>229</v>
      </c>
      <c r="G101" s="37" t="s">
        <v>317</v>
      </c>
      <c r="H101" s="53" t="s">
        <v>349</v>
      </c>
      <c r="I101" s="41"/>
    </row>
    <row r="102" spans="1:9" ht="189" customHeight="1" x14ac:dyDescent="0.4">
      <c r="A102" s="37"/>
      <c r="B102" s="33" t="s">
        <v>228</v>
      </c>
      <c r="C102" s="33" t="s">
        <v>231</v>
      </c>
      <c r="D102" s="41"/>
      <c r="E102" s="38"/>
      <c r="F102" s="33" t="s">
        <v>232</v>
      </c>
      <c r="G102" s="38"/>
      <c r="H102" s="53"/>
      <c r="I102" s="41"/>
    </row>
    <row r="103" spans="1:9" x14ac:dyDescent="0.4">
      <c r="A103" s="16"/>
      <c r="B103" s="16"/>
      <c r="C103" s="16"/>
      <c r="D103" s="41"/>
      <c r="E103" s="16"/>
      <c r="F103" s="16"/>
      <c r="G103" s="16"/>
      <c r="H103" s="16"/>
      <c r="I103" s="41"/>
    </row>
    <row r="104" spans="1:9" x14ac:dyDescent="0.4">
      <c r="A104" s="16"/>
      <c r="B104" s="16"/>
      <c r="C104" s="16"/>
      <c r="D104" s="41"/>
      <c r="E104" s="16"/>
      <c r="F104" s="16"/>
      <c r="G104" s="16"/>
      <c r="H104" s="16"/>
      <c r="I104" s="41"/>
    </row>
    <row r="105" spans="1:9" x14ac:dyDescent="0.4">
      <c r="A105" s="42" t="s">
        <v>315</v>
      </c>
      <c r="B105" s="42"/>
      <c r="C105" s="42"/>
      <c r="D105" s="42"/>
      <c r="E105" s="42"/>
      <c r="F105" s="42"/>
      <c r="G105" s="42"/>
      <c r="H105" s="42"/>
      <c r="I105" s="42"/>
    </row>
    <row r="106" spans="1:9" ht="91.9" customHeight="1" x14ac:dyDescent="0.4">
      <c r="A106" s="42"/>
      <c r="B106" s="42"/>
      <c r="C106" s="42"/>
      <c r="D106" s="42"/>
      <c r="E106" s="42"/>
      <c r="F106" s="42"/>
      <c r="G106" s="42"/>
      <c r="H106" s="42"/>
      <c r="I106" s="42"/>
    </row>
  </sheetData>
  <sheetProtection formatRows="0"/>
  <mergeCells count="181">
    <mergeCell ref="D100:D104"/>
    <mergeCell ref="A3:A7"/>
    <mergeCell ref="D11:D14"/>
    <mergeCell ref="E11:E14"/>
    <mergeCell ref="D17:D18"/>
    <mergeCell ref="E17:E18"/>
    <mergeCell ref="G36:G37"/>
    <mergeCell ref="H36:H37"/>
    <mergeCell ref="I36:I37"/>
    <mergeCell ref="D23:D31"/>
    <mergeCell ref="E23:E31"/>
    <mergeCell ref="H23:H31"/>
    <mergeCell ref="I23:I31"/>
    <mergeCell ref="G23:G31"/>
    <mergeCell ref="D32:D35"/>
    <mergeCell ref="E32:E35"/>
    <mergeCell ref="G32:G35"/>
    <mergeCell ref="H32:H35"/>
    <mergeCell ref="I32:I35"/>
    <mergeCell ref="A15:A16"/>
    <mergeCell ref="A17:A18"/>
    <mergeCell ref="A19:A21"/>
    <mergeCell ref="A8:A10"/>
    <mergeCell ref="A11:A14"/>
    <mergeCell ref="A45:A49"/>
    <mergeCell ref="F45:F49"/>
    <mergeCell ref="A38:A44"/>
    <mergeCell ref="F38:F44"/>
    <mergeCell ref="A23:A31"/>
    <mergeCell ref="C23:C25"/>
    <mergeCell ref="F26:F31"/>
    <mergeCell ref="C27:C30"/>
    <mergeCell ref="C32:C34"/>
    <mergeCell ref="A36:A37"/>
    <mergeCell ref="F36:F37"/>
    <mergeCell ref="A32:A35"/>
    <mergeCell ref="F32:F35"/>
    <mergeCell ref="D36:D37"/>
    <mergeCell ref="E36:E37"/>
    <mergeCell ref="D38:D44"/>
    <mergeCell ref="E38:E44"/>
    <mergeCell ref="A56:A60"/>
    <mergeCell ref="F58:F60"/>
    <mergeCell ref="C59:C60"/>
    <mergeCell ref="C50:C51"/>
    <mergeCell ref="A53:A55"/>
    <mergeCell ref="F54:F55"/>
    <mergeCell ref="A50:A51"/>
    <mergeCell ref="F50:F51"/>
    <mergeCell ref="D53:D55"/>
    <mergeCell ref="D56:D60"/>
    <mergeCell ref="E53:E55"/>
    <mergeCell ref="E56:E60"/>
    <mergeCell ref="A66:A68"/>
    <mergeCell ref="F66:F68"/>
    <mergeCell ref="A61:A65"/>
    <mergeCell ref="F62:F65"/>
    <mergeCell ref="D75:D78"/>
    <mergeCell ref="D79:D82"/>
    <mergeCell ref="E75:E78"/>
    <mergeCell ref="E79:E82"/>
    <mergeCell ref="D66:D68"/>
    <mergeCell ref="E66:E68"/>
    <mergeCell ref="A101:A102"/>
    <mergeCell ref="A2:B2"/>
    <mergeCell ref="A1:I1"/>
    <mergeCell ref="D3:D7"/>
    <mergeCell ref="E3:E7"/>
    <mergeCell ref="G3:G7"/>
    <mergeCell ref="H3:H7"/>
    <mergeCell ref="I3:I7"/>
    <mergeCell ref="C94:C95"/>
    <mergeCell ref="A94:A99"/>
    <mergeCell ref="F94:F99"/>
    <mergeCell ref="A88:A93"/>
    <mergeCell ref="F88:F93"/>
    <mergeCell ref="C88:C89"/>
    <mergeCell ref="C84:C85"/>
    <mergeCell ref="A86:A87"/>
    <mergeCell ref="F86:F87"/>
    <mergeCell ref="C86:C87"/>
    <mergeCell ref="A83:A85"/>
    <mergeCell ref="A79:A82"/>
    <mergeCell ref="F79:F82"/>
    <mergeCell ref="A75:A78"/>
    <mergeCell ref="F75:F78"/>
    <mergeCell ref="A69:A74"/>
    <mergeCell ref="E101:E102"/>
    <mergeCell ref="G101:G102"/>
    <mergeCell ref="H101:H102"/>
    <mergeCell ref="F83:F85"/>
    <mergeCell ref="C75:C76"/>
    <mergeCell ref="I11:I14"/>
    <mergeCell ref="D15:D16"/>
    <mergeCell ref="E15:E16"/>
    <mergeCell ref="G15:G16"/>
    <mergeCell ref="H15:H16"/>
    <mergeCell ref="I15:I16"/>
    <mergeCell ref="G75:G78"/>
    <mergeCell ref="G79:G82"/>
    <mergeCell ref="H75:H78"/>
    <mergeCell ref="I75:I78"/>
    <mergeCell ref="H79:H82"/>
    <mergeCell ref="I79:I82"/>
    <mergeCell ref="F71:F74"/>
    <mergeCell ref="C38:C41"/>
    <mergeCell ref="I100:I104"/>
    <mergeCell ref="E94:E99"/>
    <mergeCell ref="G83:G85"/>
    <mergeCell ref="G86:G87"/>
    <mergeCell ref="G88:G93"/>
    <mergeCell ref="G94:G99"/>
    <mergeCell ref="H83:H85"/>
    <mergeCell ref="H88:H93"/>
    <mergeCell ref="I83:I85"/>
    <mergeCell ref="H86:H87"/>
    <mergeCell ref="I86:I87"/>
    <mergeCell ref="I88:I93"/>
    <mergeCell ref="H94:H99"/>
    <mergeCell ref="I94:I99"/>
    <mergeCell ref="G38:G44"/>
    <mergeCell ref="H38:H44"/>
    <mergeCell ref="I38:I44"/>
    <mergeCell ref="K5:K9"/>
    <mergeCell ref="G17:G18"/>
    <mergeCell ref="H17:H18"/>
    <mergeCell ref="I17:I18"/>
    <mergeCell ref="D19:D21"/>
    <mergeCell ref="E19:E21"/>
    <mergeCell ref="G19:G21"/>
    <mergeCell ref="H19:H21"/>
    <mergeCell ref="I19:I21"/>
    <mergeCell ref="G11:G14"/>
    <mergeCell ref="H11:H14"/>
    <mergeCell ref="D8:D10"/>
    <mergeCell ref="E8:E10"/>
    <mergeCell ref="G8:G10"/>
    <mergeCell ref="H8:H10"/>
    <mergeCell ref="I8:I10"/>
    <mergeCell ref="F4:F7"/>
    <mergeCell ref="F19:F21"/>
    <mergeCell ref="F12:F13"/>
    <mergeCell ref="F15:F16"/>
    <mergeCell ref="F17:F18"/>
    <mergeCell ref="A105:I106"/>
    <mergeCell ref="G53:G55"/>
    <mergeCell ref="G56:G60"/>
    <mergeCell ref="H53:H55"/>
    <mergeCell ref="H56:H60"/>
    <mergeCell ref="I53:I55"/>
    <mergeCell ref="I56:I60"/>
    <mergeCell ref="D45:D49"/>
    <mergeCell ref="E45:E49"/>
    <mergeCell ref="G45:G49"/>
    <mergeCell ref="H45:H49"/>
    <mergeCell ref="I45:I49"/>
    <mergeCell ref="D50:D52"/>
    <mergeCell ref="E50:E52"/>
    <mergeCell ref="G50:G52"/>
    <mergeCell ref="H50:H52"/>
    <mergeCell ref="I50:I52"/>
    <mergeCell ref="D83:D85"/>
    <mergeCell ref="D86:D87"/>
    <mergeCell ref="D88:D93"/>
    <mergeCell ref="D94:D99"/>
    <mergeCell ref="E83:E85"/>
    <mergeCell ref="E86:E87"/>
    <mergeCell ref="E88:E93"/>
    <mergeCell ref="G66:G68"/>
    <mergeCell ref="H66:H68"/>
    <mergeCell ref="I66:I68"/>
    <mergeCell ref="D69:D74"/>
    <mergeCell ref="E69:E74"/>
    <mergeCell ref="G69:G74"/>
    <mergeCell ref="H69:H74"/>
    <mergeCell ref="I69:I74"/>
    <mergeCell ref="D61:D65"/>
    <mergeCell ref="E61:E65"/>
    <mergeCell ref="G61:G65"/>
    <mergeCell ref="H61:H65"/>
    <mergeCell ref="I61:I65"/>
  </mergeCells>
  <hyperlinks>
    <hyperlink ref="I8" r:id="rId1" xr:uid="{CAA7BD69-B0E5-4639-8CBC-A92A5A7AF9EC}"/>
    <hyperlink ref="H3" r:id="rId2" xr:uid="{6E45AD4B-D9EB-4CD0-8FAB-94EBDFF98488}"/>
    <hyperlink ref="H8:H10" r:id="rId3" display="Strumenti di tutela giurisdizionale amministrativa.pdf" xr:uid="{F0524708-16A6-4C7D-B3B7-6A79C4CFC0BD}"/>
    <hyperlink ref="H3:H7" r:id="rId4" display="Strumenti di tutela giurisdizionale amministrativa.pdf" xr:uid="{CADEC069-C244-4BCE-ABB6-EC0083C06C19}"/>
    <hyperlink ref="D11" r:id="rId5" xr:uid="{D9F6471E-E9F6-4A83-80AE-A1760A22F836}"/>
    <hyperlink ref="H8" r:id="rId6" xr:uid="{F175E34A-A29A-4B50-A905-FC135303AA1C}"/>
    <hyperlink ref="D3" r:id="rId7" xr:uid="{88BE003B-6891-467A-9603-43A9764F635E}"/>
    <hyperlink ref="D8" r:id="rId8" xr:uid="{3B9837B4-F989-4364-9552-6F7069A13334}"/>
    <hyperlink ref="I3" r:id="rId9" xr:uid="{3F704E70-58E7-4799-866F-49FFCC42C4F7}"/>
    <hyperlink ref="H11" r:id="rId10" xr:uid="{6C112AFF-82F4-445D-9FA6-D3F4746A601E}"/>
    <hyperlink ref="I11" r:id="rId11" xr:uid="{1CFF59B0-3571-4681-AE79-7595818468BE}"/>
    <hyperlink ref="D15" r:id="rId12" xr:uid="{CD2EE59B-DA29-4111-ABA5-3B1A312A59F8}"/>
    <hyperlink ref="H15" r:id="rId13" xr:uid="{729BB689-C722-4597-88CB-E7DEAFC89738}"/>
    <hyperlink ref="D17" r:id="rId14" xr:uid="{39A9B73F-59FD-4B68-8368-AD127A31DDE9}"/>
    <hyperlink ref="H17" r:id="rId15" xr:uid="{0F862DD5-2EB8-4524-9301-6565CA7D65AF}"/>
    <hyperlink ref="D19" r:id="rId16" xr:uid="{235FF0BF-5ED7-4F2E-8F01-02B1A98392CD}"/>
    <hyperlink ref="H19" r:id="rId17" xr:uid="{5EE4A659-A937-4359-96B3-51D58D746731}"/>
    <hyperlink ref="I19" r:id="rId18" xr:uid="{8273D65C-5956-4A82-A174-A75F3402E5A2}"/>
    <hyperlink ref="D23" r:id="rId19" xr:uid="{041697BB-49E5-42C4-B79D-5696748FD20E}"/>
    <hyperlink ref="H23" r:id="rId20" xr:uid="{556A7788-2360-46FD-8C00-DD6C939207C7}"/>
    <hyperlink ref="I23" r:id="rId21" xr:uid="{D0244ADA-032A-4B4F-95DB-C6F5E07CC2C4}"/>
    <hyperlink ref="D32" r:id="rId22" xr:uid="{76619209-5F3E-47C8-A67E-06E21FFD2E04}"/>
    <hyperlink ref="H32" r:id="rId23" xr:uid="{F91D1109-F623-4429-96F2-D3E798927764}"/>
    <hyperlink ref="I32" r:id="rId24" xr:uid="{32908C14-2005-49B2-AEA3-A8B40199D3B2}"/>
    <hyperlink ref="D36" r:id="rId25" xr:uid="{A2081D50-E14C-4675-A3A2-38FD54D20A7E}"/>
    <hyperlink ref="H36" r:id="rId26" xr:uid="{EA888CA5-8D94-4947-9344-6C7423B521D7}"/>
    <hyperlink ref="I36" r:id="rId27" xr:uid="{17C37189-7E10-4C73-BA5F-5B26B9FA422D}"/>
    <hyperlink ref="D38" r:id="rId28" xr:uid="{63C93CAB-644C-47B5-862A-84A9D6558F17}"/>
    <hyperlink ref="H38" r:id="rId29" xr:uid="{90AAF508-269D-4979-A392-A53D38E0234F}"/>
    <hyperlink ref="I38" r:id="rId30" xr:uid="{8F95AB48-AB09-489D-BF95-F518480037C6}"/>
    <hyperlink ref="D45" r:id="rId31" xr:uid="{1B033FBF-6271-4AB5-89CF-59F78DFE0216}"/>
    <hyperlink ref="H45" r:id="rId32" xr:uid="{0561FFC8-2EB3-4D3B-8B6E-723434EDDBB3}"/>
    <hyperlink ref="I45" r:id="rId33" xr:uid="{F8C53C71-B768-4AF9-83F2-60C411380060}"/>
    <hyperlink ref="D50" r:id="rId34" xr:uid="{0041069E-5603-4FA0-8EC1-D4F528034804}"/>
    <hyperlink ref="H50" r:id="rId35" xr:uid="{1D1440CC-1B16-402F-87FA-BAA90F42B2A0}"/>
    <hyperlink ref="I50" r:id="rId36" xr:uid="{C350C49F-19B2-4154-ABBC-F1F7C7A4032F}"/>
    <hyperlink ref="D53" r:id="rId37" xr:uid="{2645006E-18C8-47A6-9B4A-2A041508F560}"/>
    <hyperlink ref="D56" r:id="rId38" xr:uid="{C914A531-9FC6-44D6-94CD-766FC86CC166}"/>
    <hyperlink ref="H56" r:id="rId39" xr:uid="{D0B3BE70-9213-41C0-94A5-237F3EB1FAB9}"/>
    <hyperlink ref="I56" r:id="rId40" xr:uid="{A7EDC711-6D61-4E44-8C99-F058901C7CA4}"/>
    <hyperlink ref="D61" r:id="rId41" xr:uid="{545AAD6E-38EA-407D-B4B1-15949FE8BDE1}"/>
    <hyperlink ref="H61" r:id="rId42" xr:uid="{C5455C51-1338-4E8E-BA0D-5388BBF6E3C0}"/>
    <hyperlink ref="I61" r:id="rId43" xr:uid="{0ACCAEAC-D96A-4F31-B1BB-328B8CBBB134}"/>
    <hyperlink ref="D66" r:id="rId44" xr:uid="{8A0202E7-3D21-4EC0-AB5E-45C8DDC96DEE}"/>
    <hyperlink ref="H66" r:id="rId45" xr:uid="{EE624738-3B15-431A-B4E1-D7ABD91C74B7}"/>
    <hyperlink ref="D69" r:id="rId46" xr:uid="{E6D7457F-D6E4-42C6-9E90-2CCF9E7CFD65}"/>
    <hyperlink ref="H69" r:id="rId47" xr:uid="{926D00E2-4B91-4D22-8F29-9CB900611B01}"/>
    <hyperlink ref="D75" r:id="rId48" xr:uid="{5C8278D4-09C1-4FFC-BCF0-1E8C1941505C}"/>
    <hyperlink ref="H75" r:id="rId49" xr:uid="{DEA6BD72-8A13-4402-BE7B-FACE1CFE11E8}"/>
    <hyperlink ref="I75" r:id="rId50" xr:uid="{B0EB21DA-2A45-4393-A98B-0355BA564A69}"/>
    <hyperlink ref="D79" r:id="rId51" xr:uid="{947A850A-8222-47C2-95F8-6E5DE3376441}"/>
    <hyperlink ref="H79" r:id="rId52" xr:uid="{571A34A7-306A-4AE0-AAC5-E38407943892}"/>
    <hyperlink ref="I79" r:id="rId53" xr:uid="{A5C3C4B4-2FD8-4909-9BE4-A4F7C9C38B84}"/>
    <hyperlink ref="D83" r:id="rId54" xr:uid="{63DA1DD4-1805-448D-8922-F0EDDB27F690}"/>
    <hyperlink ref="H83" r:id="rId55" xr:uid="{AF1853CA-392D-4680-BCCD-40C19C689B20}"/>
    <hyperlink ref="I83" r:id="rId56" xr:uid="{C8C4C714-7E0F-4C52-BAAA-6DE2F56FA8AB}"/>
    <hyperlink ref="D86" r:id="rId57" xr:uid="{1A20AB49-AD20-4A42-AC66-4A5EA3594DB6}"/>
    <hyperlink ref="H86" r:id="rId58" xr:uid="{66E604FC-32CD-48FF-9ED7-D5DE32AE895D}"/>
    <hyperlink ref="I86" r:id="rId59" xr:uid="{4257666D-0A29-4488-83EE-4956B167C68F}"/>
    <hyperlink ref="D88" r:id="rId60" xr:uid="{DE0FF614-D9E4-4FBE-B12B-76B254019B86}"/>
    <hyperlink ref="H88" r:id="rId61" xr:uid="{4310C951-D4E1-4176-B6AD-77AAC36194BC}"/>
    <hyperlink ref="D94" r:id="rId62" xr:uid="{D8FB6469-B318-47F7-BE26-41BD7C51202D}"/>
    <hyperlink ref="H94" r:id="rId63" xr:uid="{82287F30-3D43-4CA3-AD01-0E23F9B283D8}"/>
    <hyperlink ref="D100" r:id="rId64" xr:uid="{1CAF9FD8-D556-4011-A464-10E41569DCDB}"/>
    <hyperlink ref="H100" r:id="rId65" xr:uid="{870D1BCD-7303-4F22-BDEA-9459D6632233}"/>
    <hyperlink ref="I100" r:id="rId66" xr:uid="{6DC3CF73-CD4D-4527-9430-F4634150D228}"/>
  </hyperlinks>
  <printOptions horizontalCentered="1" verticalCentered="1"/>
  <pageMargins left="0.70866141732283472" right="0.70866141732283472" top="0.74803149606299213" bottom="0.74803149606299213" header="0.31496062992125984" footer="0.31496062992125984"/>
  <pageSetup paperSize="9" scale="48" fitToHeight="0" orientation="landscape" r:id="rId67"/>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6</vt:i4>
      </vt:variant>
    </vt:vector>
  </HeadingPairs>
  <TitlesOfParts>
    <vt:vector size="10" baseType="lpstr">
      <vt:lpstr>Sezione generale_old</vt:lpstr>
      <vt:lpstr>competenze</vt:lpstr>
      <vt:lpstr>Parametri</vt:lpstr>
      <vt:lpstr>Procedimenti</vt:lpstr>
      <vt:lpstr>Altissimo</vt:lpstr>
      <vt:lpstr>Alto</vt:lpstr>
      <vt:lpstr>competenze!Area_stampa</vt:lpstr>
      <vt:lpstr>Procedimenti!Area_stampa</vt:lpstr>
      <vt:lpstr>Medio</vt:lpstr>
      <vt:lpstr>Procedimenti!Titoli_stampa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i.siciliani</dc:creator>
  <cp:lastModifiedBy>Barbara Mihalic</cp:lastModifiedBy>
  <cp:lastPrinted>2020-06-25T12:58:27Z</cp:lastPrinted>
  <dcterms:created xsi:type="dcterms:W3CDTF">2014-07-11T10:05:14Z</dcterms:created>
  <dcterms:modified xsi:type="dcterms:W3CDTF">2026-06-10T08:24:37Z</dcterms:modified>
</cp:coreProperties>
</file>